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45"/>
  </bookViews>
  <sheets>
    <sheet name="Sheet1" sheetId="8" r:id="rId1"/>
    <sheet name="เม.ย 69" sheetId="5" r:id="rId2"/>
    <sheet name="พ.ค 69" sheetId="6" r:id="rId3"/>
    <sheet name="มิ.ย. 69" sheetId="7" r:id="rId4"/>
  </sheets>
  <definedNames>
    <definedName name="OLE_LINK24" localSheetId="2">'พ.ค 69'!#REF!</definedName>
    <definedName name="OLE_LINK24" localSheetId="3">'มิ.ย. 69'!#REF!</definedName>
    <definedName name="OLE_LINK24" localSheetId="1">'เม.ย 69'!#REF!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8" l="1"/>
  <c r="I15" i="6"/>
  <c r="I16" i="5"/>
  <c r="I32" i="7"/>
</calcChain>
</file>

<file path=xl/sharedStrings.xml><?xml version="1.0" encoding="utf-8"?>
<sst xmlns="http://schemas.openxmlformats.org/spreadsheetml/2006/main" count="310" uniqueCount="139">
  <si>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</si>
  <si>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</si>
  <si>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</si>
  <si>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</si>
  <si>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</si>
  <si>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</si>
  <si>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</si>
  <si>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</si>
  <si>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</si>
  <si>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รายงานสรุปผลการดำเนินการจัดซื้อจัดจ้างหรือจัดหาพัสดุ ประจำปีงบประมาณ พ.ศ. 2569</t>
  </si>
  <si>
    <t>องค์การบริหารส่วนตำบลหนองอ้ม</t>
  </si>
  <si>
    <t>วิธีเฉพาะเจาะจง</t>
  </si>
  <si>
    <t>เป็นผู้ที่มีคุณสมบัติตามที่หน่วยงานกำหนด</t>
  </si>
  <si>
    <t>ร้าน ที.ซี คอม</t>
  </si>
  <si>
    <t>นายหวัน  พุทธพิภักดิ์</t>
  </si>
  <si>
    <t>ร้านทอฝัน</t>
  </si>
  <si>
    <t>วิธีประกาศเชิญชวนทั่วไป</t>
  </si>
  <si>
    <t>หจก.บุญสิริ 1988 ก่อสร้าง</t>
  </si>
  <si>
    <t>ร้านไอคอม-ไฮเทค</t>
  </si>
  <si>
    <t>นายสมคิด  บุญโสภา</t>
  </si>
  <si>
    <t>จ้างเหมาบริการซ่อมแซมครุภัณฑ์คอมพิวเตอร์</t>
  </si>
  <si>
    <t>หจก. บุญสิริ 1988 ก่อสร้าง</t>
  </si>
  <si>
    <t>องค์การบริหารส่วนตำบลหนองอ้ม อำเภอทุ่งศรีอุดม จังหวัดอุบลราชธานี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</si>
  <si>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</si>
  <si>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</si>
  <si>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</si>
  <si>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</si>
  <si>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</si>
  <si>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</si>
  <si>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 xml:space="preserve"> - </t>
  </si>
  <si>
    <t xml:space="preserve"> -</t>
  </si>
  <si>
    <t>ไม่มี</t>
  </si>
  <si>
    <t>สรุปผลการดำเนินการจัดซื้อจัดจ้างหรือจัดหาพัสดุ ไตรมาส 2 ประจำปีงบประมาณ พ.ศ. 2569 (เดือน มกราคม 2569 - มีนาคม 2569)</t>
  </si>
  <si>
    <t>ประจำเดือน  เมษายน  2569</t>
  </si>
  <si>
    <t>ณ วันที่  30 เมษายน   2569</t>
  </si>
  <si>
    <t>จ้างเหมาจัดทำรถแห่บั้งไฟ ตามโครงการจัดงานสืบสานประเพณีบุญบั้งไฟ ประจำปี 2569</t>
  </si>
  <si>
    <t>นางดอกศรี  สีลาลัย</t>
  </si>
  <si>
    <t>จ้าง 48/2569 ลว.8 เม.ย2569</t>
  </si>
  <si>
    <t>จ้างจัดทำป้ายทำเนียบบุคลากรอคริลิคพร้อมที่สอดรูป 60 ช่อง และสติ๊กเกอร์</t>
  </si>
  <si>
    <t>จ้าง 49/2569 ลว.17 เม.ย2569</t>
  </si>
  <si>
    <t>โครงการวางท่อระบายน้ำคอนกรีตเสริมเหล็กบ้านหนองขี้เห็น หมู่ที่ 2 ตำบลหนองอ้ม อำเภอทุ่งศรีอุดม - บ้านหม้อทอง หมู่ที่ 6 ตำบลนากระแซง อำเภอเดชอุดม จังหวัดอุบลราชธานี</t>
  </si>
  <si>
    <t>จ้าง 50/2569 ลว.23 เม.ย2569</t>
  </si>
  <si>
    <t>โครงการก่อสร้างธนาคารน้ำใต้ดินระบบเปิด สระหนองหว้า บ้านหนองขี้เห็น หมู่ที่ 2</t>
  </si>
  <si>
    <t>หจก.รุ่งแสงทองเจริญทรัพย์</t>
  </si>
  <si>
    <t>จ้าง 51/2569 ลว.23 เม.ย2569</t>
  </si>
  <si>
    <t>จ้างเหมาบริการพนักงานดับเพลิง ประจำเดือน พฤษภาคม 2569</t>
  </si>
  <si>
    <t>นายประวิท  ทีปี่เนตร</t>
  </si>
  <si>
    <t>จ้าง 52/2569 ลว.24 เม.ย2569</t>
  </si>
  <si>
    <t>จ้าง 53/2569 ลว.24 เม.ย2569</t>
  </si>
  <si>
    <t>จ้าง 54/2569 ลว.29 เม.ย2569</t>
  </si>
  <si>
    <t xml:space="preserve">ซื้อป้ายตั้งโต๊ะผู้บริหารและป้ายหน้าห้องผู้บริหาร </t>
  </si>
  <si>
    <t xml:space="preserve"> เดชอุดมออฟเซตการพิมพ์</t>
  </si>
  <si>
    <t>ซื้อ 20/2569  ลว.2 เม.ย 2569</t>
  </si>
  <si>
    <t xml:space="preserve">ซื้อวัสดุคอมพิวเตอร์ (กองคลัง) </t>
  </si>
  <si>
    <t>ร้าน 24.คอม</t>
  </si>
  <si>
    <t>ซื้อ 21/2569  ลว.21 เม.ย 2569</t>
  </si>
  <si>
    <t>ประจำเดือน  พฤษภาคม  2569</t>
  </si>
  <si>
    <t>ณ วันที่  31  พฤษภาคม  2569</t>
  </si>
  <si>
    <t>โครงการก่อสร้างถนนคอนกรีตเสริมเหล็กบ้านหนองบัวดง หมู่ที่  8-บ้านโนนรัง หมู่ที่  6</t>
  </si>
  <si>
    <t>จ้าง 55/2569 ลว.5 พ.ค 2569</t>
  </si>
  <si>
    <t>ซ่อมแซมรถยนต์ส่วนกลาง หมายเลขทะเบียน ขค 1108 อุบลราชธานี</t>
  </si>
  <si>
    <t>บริษัท  โตโยต้าโชคดี จำกัด</t>
  </si>
  <si>
    <t>จ้าง 56/2569 ลว.6 พ.ค 2569</t>
  </si>
  <si>
    <t>ซ่อมแซมเครื่อองปรับอากาศภายในสำนักงาน</t>
  </si>
  <si>
    <t>หจก.ถิรวัฒน์เซอร์วิส</t>
  </si>
  <si>
    <t>จ้าง 57/2569 ลว.18 พ.ค 2569</t>
  </si>
  <si>
    <t>จ้างเหมาสำรวจ ประเมินความพึงพอใจของการให้บริการของ อปท.</t>
  </si>
  <si>
    <t>มหาวิทยาลัยอุบลราชธานี</t>
  </si>
  <si>
    <t>จ้าง 58/2569 ลว.19 พ.ค 2569</t>
  </si>
  <si>
    <t>โครงการก่อสร้างถนนคอนกรีตเสริมเหล็กบ้านเบญจ์ หมู่ที่ 4</t>
  </si>
  <si>
    <t>จ้าง 59/2569 ลว.21 พ.ค 2569</t>
  </si>
  <si>
    <t>โครงการปรับปรุงถนนคอนกรีตเสริมเหล็กบ้านหนองสีขา หมู่ที่ 5</t>
  </si>
  <si>
    <t>จ้าง 60/2569 ลว.21 พ.ค 2569</t>
  </si>
  <si>
    <t>จ้างเหมาบริการพนักงานดับเพลิง ประจำเดือน มิถุนายน 2569</t>
  </si>
  <si>
    <t>จ้าง 61/2569 ลว.25 พ.ค 2569</t>
  </si>
  <si>
    <t>นายรุ่งฤดี  ดวงแก้ว</t>
  </si>
  <si>
    <t>จ้าง 62/2569 ลว.25 พ.ค 2569</t>
  </si>
  <si>
    <t>ประจำเดือน  มิถุนายน  2569</t>
  </si>
  <si>
    <t>ณ วันที่  30  มิถุนายน   2569</t>
  </si>
  <si>
    <t>จ้างเหมาบริการซ่อมแซมเครื่องปรับอากาศ กองการศึกษา 2เครื่อง</t>
  </si>
  <si>
    <t>หจก.ถิรวัฒน์ร์เซอร์วิส</t>
  </si>
  <si>
    <t>จ้าง 63/2569 ลว9 มิ.ย 2569</t>
  </si>
  <si>
    <t>โครงการก่อสร้างศาลาอเนกประสงค์ บ้านหนองอ้ม หมู่ที่ 3</t>
  </si>
  <si>
    <t>หจก.นิปุณก่อสร้าง</t>
  </si>
  <si>
    <t>จ้าง 64/2569 ลว9 มิ.ย 2569</t>
  </si>
  <si>
    <t>โครงการก่อสร้างถนนคอนกรีตเสริมเหล็ก อบ.ถ. 222-006 สายทางบ้านหนองขี้เห็น หมู่ที่ 2 ไปบ้านหนองสีขา หมู่ที่ 5 ตำบลหนองอ้ม อำเภอทุ่งศรีอุดม จังหวัดอุบลราชธานี</t>
  </si>
  <si>
    <t xml:space="preserve">วิธีประกวดราคาอิเล็กทรอนิกส์ (e-bidding) </t>
  </si>
  <si>
    <t>หจก.ศรีโกศลคอนกรีต</t>
  </si>
  <si>
    <t>จ้าง 65/2569 ลว.15 มิ.ย 2569</t>
  </si>
  <si>
    <t>จ้างเหมาบริการซ่อมแซมรถยนต์ส่วนกลาง หมายเลขทะเบียน กจ 6753  อุบลราชธานี</t>
  </si>
  <si>
    <t>บริษัท อิซูซุตังปักบริการ</t>
  </si>
  <si>
    <t>จ้าง 66/2569 ลว.17 มิ.ย 2569</t>
  </si>
  <si>
    <t>โครงการก่อสร้างศาลประชาคม บ้านทองสวัสดิ์ หมู่ที่ 9</t>
  </si>
  <si>
    <t>หจก.ณชพลก่อสร้าง</t>
  </si>
  <si>
    <t>จ้าง 67/2569 ลว.19 มิ.ย 2569</t>
  </si>
  <si>
    <t>จ้างเหมาจัดทำต้นเทียนพรรษา (ต้นเทียนโบราณ) พร้อมตกแต่งขบวนรถ ตามโครงการจัดงานประเพณีแห่เทียนพรรษา ประจำปี  พ.ศ. 2569</t>
  </si>
  <si>
    <t>น.ส.จิตราภรณ์ ไชยมาตรย์</t>
  </si>
  <si>
    <t>จ้าง 68/2569 ลว.19 มิ.ย 2569</t>
  </si>
  <si>
    <t>จ้างเหมาบริการพนักงานดับเพลิง ประจำเดือน กรกฎาคม 2569</t>
  </si>
  <si>
    <t>จ้าง 69/2569 ลว.23 มิ.ย 2569</t>
  </si>
  <si>
    <t>นายชำนาญ  พงษ์ภา</t>
  </si>
  <si>
    <t>จ้าง 70/2569 ลว.23 มิ.ย 2569</t>
  </si>
  <si>
    <t>โครงการก่อสร้างศาลาอเนกประสงค์ บ้านหนองอ้ม หมู่ที่ 1</t>
  </si>
  <si>
    <t>จ้าง 71/2569 ลว.23 มิ.ย 2569</t>
  </si>
  <si>
    <t>จ้างเหมาบริการซ่อมแซมระบบสูบน้ำประปา อบต.หนองอ้ม</t>
  </si>
  <si>
    <t>จ้าง 72/2569 ลว.25 มิ.ย 2569</t>
  </si>
  <si>
    <t>จัดซื้อวัสดุสำนักงาน กองช่าง</t>
  </si>
  <si>
    <t>ซื้อ  22/2569 ลว.4 มิ.ย 2569</t>
  </si>
  <si>
    <t>จัดซื้ออาหารเสริม (นม) ภาคเรียนที่ 1/2569</t>
  </si>
  <si>
    <t>อสค.</t>
  </si>
  <si>
    <t>ซื้อ  23/2569 ลว.5 มิ.ย 2569</t>
  </si>
  <si>
    <t>จัดซื้อวัสดุสำนักงาน กองการศึกษา</t>
  </si>
  <si>
    <t>ซื้อ  24/2569 ลว.9 มิ.ย 2569</t>
  </si>
  <si>
    <t xml:space="preserve">ซื้อถ้วยรางวัลและอุปกรณ์กีฬา  ตามโครงการจัดการแข่งขันกีฬาต้านยาเสพติดตำบลหนองอ้ม ประจำปี 2569 </t>
  </si>
  <si>
    <t>หจก.อุบลสปอตเซนเตอร์</t>
  </si>
  <si>
    <t>ซื้อ  25/2569 ลว.12 มิ.ย 2569</t>
  </si>
  <si>
    <t>จัดซื้อวัสดุงานบ้านงานครัว ศพด.บ้านหนองขี้เห็น</t>
  </si>
  <si>
    <t>ร้านวิไชย์พาณิชย์</t>
  </si>
  <si>
    <t>ซื้อ  26/2569 ลว.12 มิ.ย 2569</t>
  </si>
  <si>
    <t xml:space="preserve">ซื้อเสื้อกีฬาตามโครงการจัดการแข่งขันกีฬาต้านยาเสพติดตำบลหนองอ้ม ประจำปี 2569 </t>
  </si>
  <si>
    <t>ร้านกลทัศน์ ช้อป</t>
  </si>
  <si>
    <t>ซื้อ  27/2569 ลว.16 มิ.ย 2569</t>
  </si>
  <si>
    <t>จัดซื้อวัสดุงานบ้านงานครัว ศพด.วัดบ้านเบญจ์</t>
  </si>
  <si>
    <t>ซื้อ  28/2569 ลว.17 มิ.ย 2569</t>
  </si>
  <si>
    <t>จัดซื้อวัสดุงานบ้านงานครัว ศพด.บ้านหนองอ้ม</t>
  </si>
  <si>
    <t>ซื้อ  29/2569 ลว.19 มิ.ย 2569</t>
  </si>
  <si>
    <t>จัดซื้อวัสดุคอมพิวเตอร์  กองช่าง</t>
  </si>
  <si>
    <t>ซื้อ  30/2569 ลว.26 มิ.ย 2569</t>
  </si>
  <si>
    <t>ซื้อ  31/2569 ลว.29 มิ.ย 2569</t>
  </si>
  <si>
    <t>จัดซื้อโต๊ะทำงานเหล็ก</t>
  </si>
  <si>
    <t>หจก.ล้ำฟ้าโอเอแอนด์สเตชั่นเนอรี่</t>
  </si>
  <si>
    <t>ซื้อ  32/2569 ลว.30 มิ.ย 2569</t>
  </si>
  <si>
    <t>จัดซื้อเก้าอี้ทำงาน ชนิดล้อเลื่อน</t>
  </si>
  <si>
    <t>ซื้อ  33/2569 ลว.30 มิ.ย 2569</t>
  </si>
  <si>
    <t>จัดโต๊ะคอมพิวเตอร์</t>
  </si>
  <si>
    <t>ซื้อ  34/2569 ลว.30 มิ.ย 2569</t>
  </si>
  <si>
    <t>บริษัทตั้งซุ่นเส่งเฟอร์นิเจอร์</t>
  </si>
  <si>
    <t>ซื้อ  35/2569 ลว.30 มิ.ย 2569</t>
  </si>
  <si>
    <t>ซื้อ  36/2569 ลว.30 มิ.ย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</si>
</sst>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/>
    <xf numFmtId="0" fontId="8" fillId="0" borderId="0" xfId="0" applyFont="1"/>
    <xf numFmtId="0" fontId="8" fillId="0" borderId="0" xfId="0" applyFont="1" applyAlignment="1"/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5" fillId="5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8" fillId="4" borderId="1" xfId="0" applyFont="1" applyFill="1" applyBorder="1" applyAlignment="1"/>
    <xf numFmtId="4" fontId="8" fillId="0" borderId="1" xfId="0" applyNumberFormat="1" applyFont="1" applyBorder="1"/>
    <xf numFmtId="4" fontId="1" fillId="0" borderId="0" xfId="0" applyNumberFormat="1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10" sqref="E10"/>
    </sheetView>
  </sheetViews>
  <sheetFormatPr defaultRowHeight="15" x14ac:dyDescent="0.25"/>
  <cols>
    <col min="1" max="1" width="8.75" style="13" customWidth="1"/>
    <col min="2" max="2" width="23.25" style="13" customWidth="1"/>
    <col min="3" max="3" width="9" style="13"/>
    <col min="4" max="4" width="15.75" style="13" customWidth="1"/>
    <col min="5" max="5" width="30.75" style="13" customWidth="1"/>
    <col min="6" max="6" width="31.875" style="13" customWidth="1"/>
  </cols>
  <sheetData>
    <row r="1" spans="1:6" ht="21" x14ac:dyDescent="0.35">
      <c r="A1" s="25" t="s">
        <v>32</v>
      </c>
      <c r="B1" s="26"/>
      <c r="C1" s="26"/>
      <c r="D1" s="26"/>
      <c r="E1" s="26"/>
      <c r="F1" s="26"/>
    </row>
    <row r="2" spans="1:6" ht="21" x14ac:dyDescent="0.35">
      <c r="A2" s="27" t="s">
        <v>22</v>
      </c>
      <c r="B2" s="28"/>
      <c r="C2" s="28"/>
      <c r="D2" s="28"/>
      <c r="E2" s="28"/>
      <c r="F2" s="28"/>
    </row>
    <row r="3" spans="1:6" x14ac:dyDescent="0.25">
      <c r="A3" s="12"/>
    </row>
    <row r="4" spans="1:6" ht="42" x14ac:dyDescent="0.35">
      <c r="A4" s="14" t="s">
        <v>0</v>
      </c>
      <c r="B4" s="14" t="s">
        <v>23</v>
      </c>
      <c r="C4" s="14" t="s">
        <v>24</v>
      </c>
      <c r="D4" s="14" t="s">
        <v>25</v>
      </c>
      <c r="E4" s="14" t="s">
        <v>26</v>
      </c>
      <c r="F4" s="14" t="s">
        <v>27</v>
      </c>
    </row>
    <row r="5" spans="1:6" ht="21" x14ac:dyDescent="0.35">
      <c r="A5" s="15">
        <v>1</v>
      </c>
      <c r="B5" s="16" t="s">
        <v>28</v>
      </c>
      <c r="C5" s="17" t="s">
        <v>29</v>
      </c>
      <c r="D5" s="18" t="s">
        <v>29</v>
      </c>
      <c r="E5" s="19" t="s">
        <v>30</v>
      </c>
      <c r="F5" s="19" t="s">
        <v>30</v>
      </c>
    </row>
    <row r="6" spans="1:6" ht="21" x14ac:dyDescent="0.35">
      <c r="A6" s="15">
        <v>2</v>
      </c>
      <c r="B6" s="16" t="s">
        <v>11</v>
      </c>
      <c r="C6" s="17">
        <v>41</v>
      </c>
      <c r="D6" s="18">
        <f>+'เม.ย 69'!I16+'พ.ค 69'!I15+'มิ.ย. 69'!I32-'มิ.ย. 69'!I9</f>
        <v>2488298.71</v>
      </c>
      <c r="E6" s="18" t="s">
        <v>31</v>
      </c>
      <c r="F6" s="17" t="s">
        <v>31</v>
      </c>
    </row>
    <row r="7" spans="1:6" ht="21" x14ac:dyDescent="0.35">
      <c r="A7" s="20">
        <v>3</v>
      </c>
      <c r="B7" s="16" t="s">
        <v>16</v>
      </c>
      <c r="C7" s="17">
        <v>1</v>
      </c>
      <c r="D7" s="18">
        <v>646400</v>
      </c>
      <c r="E7" s="18" t="s">
        <v>31</v>
      </c>
      <c r="F7" s="17" t="s">
        <v>31</v>
      </c>
    </row>
    <row r="8" spans="1:6" x14ac:dyDescent="0.25">
      <c r="A8" s="21"/>
      <c r="B8" s="22"/>
      <c r="C8" s="21"/>
      <c r="D8" s="23"/>
      <c r="E8" s="23"/>
      <c r="F8" s="21"/>
    </row>
    <row r="9" spans="1:6" x14ac:dyDescent="0.25">
      <c r="A9" s="21"/>
      <c r="B9" s="22"/>
      <c r="C9" s="21"/>
      <c r="D9" s="23"/>
      <c r="E9" s="23"/>
      <c r="F9" s="21"/>
    </row>
    <row r="10" spans="1:6" x14ac:dyDescent="0.25">
      <c r="A10" s="21"/>
      <c r="B10" s="22"/>
      <c r="C10" s="21"/>
      <c r="D10" s="23"/>
      <c r="E10" s="23"/>
      <c r="F10" s="21"/>
    </row>
    <row r="11" spans="1:6" x14ac:dyDescent="0.25">
      <c r="A11" s="21"/>
      <c r="B11" s="22"/>
      <c r="C11" s="21"/>
      <c r="D11" s="23"/>
      <c r="E11" s="23"/>
      <c r="F11" s="21"/>
    </row>
    <row r="12" spans="1:6" x14ac:dyDescent="0.25">
      <c r="A12" s="21"/>
      <c r="B12" s="22"/>
      <c r="C12" s="21"/>
      <c r="D12" s="23"/>
      <c r="E12" s="23"/>
      <c r="F12" s="21"/>
    </row>
    <row r="13" spans="1:6" x14ac:dyDescent="0.25">
      <c r="A13" s="21"/>
      <c r="B13" s="22"/>
      <c r="C13" s="21"/>
      <c r="D13" s="23"/>
      <c r="E13" s="23"/>
      <c r="F13" s="21"/>
    </row>
    <row r="14" spans="1:6" x14ac:dyDescent="0.25">
      <c r="A14" s="21"/>
      <c r="B14" s="22"/>
      <c r="C14" s="21"/>
      <c r="D14" s="23"/>
      <c r="E14" s="23"/>
      <c r="F14" s="21"/>
    </row>
    <row r="15" spans="1:6" x14ac:dyDescent="0.25">
      <c r="A15" s="21"/>
      <c r="B15" s="22"/>
      <c r="C15" s="21"/>
      <c r="D15" s="23"/>
      <c r="E15" s="23"/>
      <c r="F15" s="21"/>
    </row>
    <row r="16" spans="1:6" x14ac:dyDescent="0.25">
      <c r="A16" s="21"/>
      <c r="B16" s="22"/>
      <c r="C16" s="21"/>
      <c r="D16" s="23"/>
      <c r="E16" s="23"/>
      <c r="F16" s="21"/>
    </row>
  </sheetData>
  <mergeCells count="2">
    <mergeCell ref="A1:F1"/>
    <mergeCell ref="A2:F2"/>
  </mergeCells>
  <dataValidations count="1">
    <dataValidation type="list" allowBlank="1" showErrorMessage="1" sqref="B5:B16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C9" workbookViewId="0">
      <selection activeCell="I17" sqref="I17"/>
    </sheetView>
  </sheetViews>
  <sheetFormatPr defaultRowHeight="18.75" x14ac:dyDescent="0.3"/>
  <cols>
    <col min="1" max="1" width="5.75" style="1" customWidth="1"/>
    <col min="2" max="2" width="53.75" style="1" customWidth="1"/>
    <col min="3" max="3" width="10.875" style="1" customWidth="1"/>
    <col min="4" max="4" width="10.25" style="1" customWidth="1"/>
    <col min="5" max="5" width="12.875" style="1" customWidth="1"/>
    <col min="6" max="6" width="17.75" style="1" customWidth="1"/>
    <col min="7" max="7" width="10" style="1" customWidth="1"/>
    <col min="8" max="8" width="17" style="1" customWidth="1"/>
    <col min="9" max="9" width="10.875" style="1" customWidth="1"/>
    <col min="10" max="10" width="15.625" style="2" customWidth="1"/>
    <col min="11" max="11" width="11.75" style="1" customWidth="1"/>
  </cols>
  <sheetData>
    <row r="1" spans="1:11" x14ac:dyDescent="0.3">
      <c r="A1" s="32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4" t="s">
        <v>10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3">
      <c r="A3" s="32" t="s">
        <v>33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3">
      <c r="A4" s="36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3">
      <c r="A5" s="3"/>
      <c r="B5" s="11"/>
      <c r="C5" s="11"/>
      <c r="D5" s="11"/>
      <c r="E5" s="11"/>
      <c r="F5" s="11"/>
      <c r="G5" s="11"/>
      <c r="H5" s="11"/>
      <c r="I5" s="11"/>
      <c r="K5" s="11"/>
    </row>
    <row r="6" spans="1:11" ht="75" x14ac:dyDescent="0.2">
      <c r="A6" s="4" t="s">
        <v>0</v>
      </c>
      <c r="B6" s="4" t="s">
        <v>1</v>
      </c>
      <c r="C6" s="4" t="s">
        <v>5</v>
      </c>
      <c r="D6" s="4" t="s">
        <v>2</v>
      </c>
      <c r="E6" s="4" t="s">
        <v>3</v>
      </c>
      <c r="F6" s="29" t="s">
        <v>6</v>
      </c>
      <c r="G6" s="30"/>
      <c r="H6" s="31" t="s">
        <v>8</v>
      </c>
      <c r="I6" s="30"/>
      <c r="J6" s="5" t="s">
        <v>4</v>
      </c>
      <c r="K6" s="4" t="s">
        <v>7</v>
      </c>
    </row>
    <row r="7" spans="1:11" ht="37.5" x14ac:dyDescent="0.2">
      <c r="A7" s="6">
        <v>1</v>
      </c>
      <c r="B7" s="10" t="s">
        <v>35</v>
      </c>
      <c r="C7" s="9">
        <v>31000</v>
      </c>
      <c r="D7" s="9">
        <v>31000</v>
      </c>
      <c r="E7" s="6" t="s">
        <v>11</v>
      </c>
      <c r="F7" s="10" t="s">
        <v>36</v>
      </c>
      <c r="G7" s="9">
        <v>31000</v>
      </c>
      <c r="H7" s="10" t="s">
        <v>36</v>
      </c>
      <c r="I7" s="9">
        <v>31000</v>
      </c>
      <c r="J7" s="37" t="s">
        <v>12</v>
      </c>
      <c r="K7" s="6" t="s">
        <v>37</v>
      </c>
    </row>
    <row r="8" spans="1:11" ht="37.5" x14ac:dyDescent="0.2">
      <c r="A8" s="6">
        <v>2</v>
      </c>
      <c r="B8" s="7" t="s">
        <v>38</v>
      </c>
      <c r="C8" s="8">
        <v>6700</v>
      </c>
      <c r="D8" s="8">
        <v>6700</v>
      </c>
      <c r="E8" s="6" t="s">
        <v>11</v>
      </c>
      <c r="F8" s="7" t="s">
        <v>13</v>
      </c>
      <c r="G8" s="8">
        <v>6700</v>
      </c>
      <c r="H8" s="7" t="s">
        <v>13</v>
      </c>
      <c r="I8" s="8">
        <v>6700</v>
      </c>
      <c r="J8" s="37" t="s">
        <v>12</v>
      </c>
      <c r="K8" s="6" t="s">
        <v>39</v>
      </c>
    </row>
    <row r="9" spans="1:11" ht="56.25" x14ac:dyDescent="0.2">
      <c r="A9" s="6">
        <v>3</v>
      </c>
      <c r="B9" s="10" t="s">
        <v>40</v>
      </c>
      <c r="C9" s="9">
        <v>52000</v>
      </c>
      <c r="D9" s="9">
        <v>52000</v>
      </c>
      <c r="E9" s="6" t="s">
        <v>11</v>
      </c>
      <c r="F9" s="10" t="s">
        <v>17</v>
      </c>
      <c r="G9" s="9">
        <v>52000</v>
      </c>
      <c r="H9" s="10" t="s">
        <v>21</v>
      </c>
      <c r="I9" s="9">
        <v>51900</v>
      </c>
      <c r="J9" s="37" t="s">
        <v>12</v>
      </c>
      <c r="K9" s="6" t="s">
        <v>41</v>
      </c>
    </row>
    <row r="10" spans="1:11" ht="37.5" x14ac:dyDescent="0.2">
      <c r="A10" s="6">
        <v>4</v>
      </c>
      <c r="B10" s="7" t="s">
        <v>42</v>
      </c>
      <c r="C10" s="8">
        <v>150000</v>
      </c>
      <c r="D10" s="8">
        <v>150000</v>
      </c>
      <c r="E10" s="6" t="s">
        <v>11</v>
      </c>
      <c r="F10" s="7" t="s">
        <v>43</v>
      </c>
      <c r="G10" s="8">
        <v>150000</v>
      </c>
      <c r="H10" s="7" t="s">
        <v>43</v>
      </c>
      <c r="I10" s="8">
        <v>149000</v>
      </c>
      <c r="J10" s="37" t="s">
        <v>12</v>
      </c>
      <c r="K10" s="6" t="s">
        <v>44</v>
      </c>
    </row>
    <row r="11" spans="1:11" ht="37.5" x14ac:dyDescent="0.2">
      <c r="A11" s="6">
        <v>5</v>
      </c>
      <c r="B11" s="10" t="s">
        <v>45</v>
      </c>
      <c r="C11" s="9">
        <v>8000</v>
      </c>
      <c r="D11" s="9">
        <v>8000</v>
      </c>
      <c r="E11" s="6" t="s">
        <v>11</v>
      </c>
      <c r="F11" s="10" t="s">
        <v>46</v>
      </c>
      <c r="G11" s="9">
        <v>8000</v>
      </c>
      <c r="H11" s="10" t="s">
        <v>46</v>
      </c>
      <c r="I11" s="9">
        <v>8000</v>
      </c>
      <c r="J11" s="37" t="s">
        <v>12</v>
      </c>
      <c r="K11" s="6" t="s">
        <v>47</v>
      </c>
    </row>
    <row r="12" spans="1:11" ht="37.5" x14ac:dyDescent="0.2">
      <c r="A12" s="6">
        <v>6</v>
      </c>
      <c r="B12" s="7" t="s">
        <v>45</v>
      </c>
      <c r="C12" s="8">
        <v>8000</v>
      </c>
      <c r="D12" s="8">
        <v>8000</v>
      </c>
      <c r="E12" s="6" t="s">
        <v>11</v>
      </c>
      <c r="F12" s="7" t="s">
        <v>19</v>
      </c>
      <c r="G12" s="8">
        <v>8000</v>
      </c>
      <c r="H12" s="7" t="s">
        <v>19</v>
      </c>
      <c r="I12" s="8">
        <v>8000</v>
      </c>
      <c r="J12" s="37" t="s">
        <v>12</v>
      </c>
      <c r="K12" s="6" t="s">
        <v>48</v>
      </c>
    </row>
    <row r="13" spans="1:11" ht="37.5" x14ac:dyDescent="0.2">
      <c r="A13" s="6">
        <v>7</v>
      </c>
      <c r="B13" s="10" t="s">
        <v>20</v>
      </c>
      <c r="C13" s="9">
        <v>300</v>
      </c>
      <c r="D13" s="9">
        <v>300</v>
      </c>
      <c r="E13" s="6" t="s">
        <v>11</v>
      </c>
      <c r="F13" s="10" t="s">
        <v>18</v>
      </c>
      <c r="G13" s="9">
        <v>300</v>
      </c>
      <c r="H13" s="10" t="s">
        <v>18</v>
      </c>
      <c r="I13" s="9">
        <v>300</v>
      </c>
      <c r="J13" s="37" t="s">
        <v>12</v>
      </c>
      <c r="K13" s="6" t="s">
        <v>49</v>
      </c>
    </row>
    <row r="14" spans="1:11" ht="37.5" x14ac:dyDescent="0.2">
      <c r="A14" s="6">
        <v>8</v>
      </c>
      <c r="B14" s="7" t="s">
        <v>50</v>
      </c>
      <c r="C14" s="8">
        <v>10900</v>
      </c>
      <c r="D14" s="8">
        <v>10900</v>
      </c>
      <c r="E14" s="6" t="s">
        <v>11</v>
      </c>
      <c r="F14" s="7" t="s">
        <v>51</v>
      </c>
      <c r="G14" s="38">
        <v>10900</v>
      </c>
      <c r="H14" s="7" t="s">
        <v>51</v>
      </c>
      <c r="I14" s="8">
        <v>10900</v>
      </c>
      <c r="J14" s="37" t="s">
        <v>12</v>
      </c>
      <c r="K14" s="6" t="s">
        <v>52</v>
      </c>
    </row>
    <row r="15" spans="1:11" ht="56.25" x14ac:dyDescent="0.2">
      <c r="A15" s="6">
        <v>9</v>
      </c>
      <c r="B15" s="10" t="s">
        <v>53</v>
      </c>
      <c r="C15" s="9">
        <v>8200</v>
      </c>
      <c r="D15" s="9">
        <v>8200</v>
      </c>
      <c r="E15" s="6" t="s">
        <v>11</v>
      </c>
      <c r="F15" s="10" t="s">
        <v>54</v>
      </c>
      <c r="G15" s="9">
        <v>8200</v>
      </c>
      <c r="H15" s="10" t="s">
        <v>54</v>
      </c>
      <c r="I15" s="9">
        <v>8200</v>
      </c>
      <c r="J15" s="37" t="s">
        <v>12</v>
      </c>
      <c r="K15" s="6" t="s">
        <v>55</v>
      </c>
    </row>
    <row r="16" spans="1:11" x14ac:dyDescent="0.3">
      <c r="I16" s="24">
        <f>SUM(I7:I15)</f>
        <v>274000</v>
      </c>
    </row>
  </sheetData>
  <mergeCells count="6">
    <mergeCell ref="A1:K1"/>
    <mergeCell ref="A2:K2"/>
    <mergeCell ref="A3:K3"/>
    <mergeCell ref="A4:K4"/>
    <mergeCell ref="F6:G6"/>
    <mergeCell ref="H6:I6"/>
  </mergeCells>
  <pageMargins left="0.31496062992125984" right="0.31496062992125984" top="0.55118110236220474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10" workbookViewId="0">
      <selection activeCell="I16" sqref="I16"/>
    </sheetView>
  </sheetViews>
  <sheetFormatPr defaultRowHeight="18.75" x14ac:dyDescent="0.3"/>
  <cols>
    <col min="1" max="1" width="5.75" style="1" customWidth="1"/>
    <col min="2" max="2" width="53.75" style="1" customWidth="1"/>
    <col min="3" max="3" width="10.875" style="1" customWidth="1"/>
    <col min="4" max="4" width="10.25" style="1" customWidth="1"/>
    <col min="5" max="5" width="12.875" style="1" customWidth="1"/>
    <col min="6" max="6" width="17.75" style="1" customWidth="1"/>
    <col min="7" max="7" width="10" style="1" customWidth="1"/>
    <col min="8" max="8" width="17" style="1" customWidth="1"/>
    <col min="9" max="9" width="10.875" style="1" customWidth="1"/>
    <col min="10" max="10" width="15.625" style="2" customWidth="1"/>
    <col min="11" max="11" width="11.75" style="1" customWidth="1"/>
  </cols>
  <sheetData>
    <row r="1" spans="1:11" x14ac:dyDescent="0.3">
      <c r="A1" s="32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4" t="s">
        <v>10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3">
      <c r="A3" s="32" t="s">
        <v>56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3">
      <c r="A4" s="36" t="s">
        <v>57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3">
      <c r="A5" s="3"/>
      <c r="B5" s="11"/>
      <c r="C5" s="11"/>
      <c r="D5" s="11"/>
      <c r="E5" s="11"/>
      <c r="F5" s="11"/>
      <c r="G5" s="11"/>
      <c r="H5" s="11"/>
      <c r="I5" s="11"/>
      <c r="K5" s="11"/>
    </row>
    <row r="6" spans="1:11" ht="75" x14ac:dyDescent="0.2">
      <c r="A6" s="4" t="s">
        <v>0</v>
      </c>
      <c r="B6" s="4" t="s">
        <v>1</v>
      </c>
      <c r="C6" s="4" t="s">
        <v>5</v>
      </c>
      <c r="D6" s="4" t="s">
        <v>2</v>
      </c>
      <c r="E6" s="4" t="s">
        <v>3</v>
      </c>
      <c r="F6" s="29" t="s">
        <v>6</v>
      </c>
      <c r="G6" s="30"/>
      <c r="H6" s="31" t="s">
        <v>8</v>
      </c>
      <c r="I6" s="30"/>
      <c r="J6" s="5" t="s">
        <v>4</v>
      </c>
      <c r="K6" s="4" t="s">
        <v>7</v>
      </c>
    </row>
    <row r="7" spans="1:11" ht="37.5" x14ac:dyDescent="0.2">
      <c r="A7" s="6">
        <v>1</v>
      </c>
      <c r="B7" s="10" t="s">
        <v>58</v>
      </c>
      <c r="C7" s="9">
        <v>250000</v>
      </c>
      <c r="D7" s="9">
        <v>250000</v>
      </c>
      <c r="E7" s="6" t="s">
        <v>11</v>
      </c>
      <c r="F7" s="10" t="s">
        <v>17</v>
      </c>
      <c r="G7" s="9">
        <v>250000</v>
      </c>
      <c r="H7" s="10" t="s">
        <v>17</v>
      </c>
      <c r="I7" s="9">
        <v>249500</v>
      </c>
      <c r="J7" s="37" t="s">
        <v>12</v>
      </c>
      <c r="K7" s="6" t="s">
        <v>59</v>
      </c>
    </row>
    <row r="8" spans="1:11" ht="37.5" x14ac:dyDescent="0.2">
      <c r="A8" s="6">
        <v>2</v>
      </c>
      <c r="B8" s="7" t="s">
        <v>60</v>
      </c>
      <c r="C8" s="8">
        <v>11743.68</v>
      </c>
      <c r="D8" s="8">
        <v>11743.68</v>
      </c>
      <c r="E8" s="6" t="s">
        <v>11</v>
      </c>
      <c r="F8" s="7" t="s">
        <v>61</v>
      </c>
      <c r="G8" s="8">
        <v>11743.68</v>
      </c>
      <c r="H8" s="7" t="s">
        <v>61</v>
      </c>
      <c r="I8" s="8">
        <v>11743.68</v>
      </c>
      <c r="J8" s="37" t="s">
        <v>12</v>
      </c>
      <c r="K8" s="6" t="s">
        <v>62</v>
      </c>
    </row>
    <row r="9" spans="1:11" ht="37.5" x14ac:dyDescent="0.2">
      <c r="A9" s="6">
        <v>3</v>
      </c>
      <c r="B9" s="10" t="s">
        <v>63</v>
      </c>
      <c r="C9" s="9">
        <v>16300</v>
      </c>
      <c r="D9" s="9">
        <v>16300</v>
      </c>
      <c r="E9" s="6" t="s">
        <v>11</v>
      </c>
      <c r="F9" s="10" t="s">
        <v>64</v>
      </c>
      <c r="G9" s="9">
        <v>16300</v>
      </c>
      <c r="H9" s="10" t="s">
        <v>64</v>
      </c>
      <c r="I9" s="9">
        <v>16300</v>
      </c>
      <c r="J9" s="37" t="s">
        <v>12</v>
      </c>
      <c r="K9" s="6" t="s">
        <v>65</v>
      </c>
    </row>
    <row r="10" spans="1:11" ht="37.5" x14ac:dyDescent="0.2">
      <c r="A10" s="6">
        <v>4</v>
      </c>
      <c r="B10" s="7" t="s">
        <v>66</v>
      </c>
      <c r="C10" s="8">
        <v>30000</v>
      </c>
      <c r="D10" s="8">
        <v>25900</v>
      </c>
      <c r="E10" s="6" t="s">
        <v>11</v>
      </c>
      <c r="F10" s="7" t="s">
        <v>67</v>
      </c>
      <c r="G10" s="8">
        <v>25900</v>
      </c>
      <c r="H10" s="7" t="s">
        <v>67</v>
      </c>
      <c r="I10" s="8">
        <v>25900</v>
      </c>
      <c r="J10" s="37" t="s">
        <v>12</v>
      </c>
      <c r="K10" s="6" t="s">
        <v>68</v>
      </c>
    </row>
    <row r="11" spans="1:11" ht="37.5" x14ac:dyDescent="0.2">
      <c r="A11" s="6">
        <v>5</v>
      </c>
      <c r="B11" s="7" t="s">
        <v>69</v>
      </c>
      <c r="C11" s="8">
        <v>380000</v>
      </c>
      <c r="D11" s="8">
        <v>380000</v>
      </c>
      <c r="E11" s="6" t="s">
        <v>11</v>
      </c>
      <c r="F11" s="7" t="s">
        <v>17</v>
      </c>
      <c r="G11" s="8">
        <v>380000</v>
      </c>
      <c r="H11" s="7" t="s">
        <v>17</v>
      </c>
      <c r="I11" s="8">
        <v>379500</v>
      </c>
      <c r="J11" s="37" t="s">
        <v>12</v>
      </c>
      <c r="K11" s="6" t="s">
        <v>70</v>
      </c>
    </row>
    <row r="12" spans="1:11" ht="37.5" x14ac:dyDescent="0.2">
      <c r="A12" s="6">
        <v>6</v>
      </c>
      <c r="B12" s="7" t="s">
        <v>71</v>
      </c>
      <c r="C12" s="8">
        <v>50000</v>
      </c>
      <c r="D12" s="8">
        <v>50000</v>
      </c>
      <c r="E12" s="6" t="s">
        <v>11</v>
      </c>
      <c r="F12" s="7" t="s">
        <v>17</v>
      </c>
      <c r="G12" s="8">
        <v>50000</v>
      </c>
      <c r="H12" s="7" t="s">
        <v>17</v>
      </c>
      <c r="I12" s="8">
        <v>49800</v>
      </c>
      <c r="J12" s="37" t="s">
        <v>12</v>
      </c>
      <c r="K12" s="6" t="s">
        <v>72</v>
      </c>
    </row>
    <row r="13" spans="1:11" ht="37.5" x14ac:dyDescent="0.2">
      <c r="A13" s="6">
        <v>7</v>
      </c>
      <c r="B13" s="10" t="s">
        <v>73</v>
      </c>
      <c r="C13" s="9">
        <v>8000</v>
      </c>
      <c r="D13" s="9">
        <v>8000</v>
      </c>
      <c r="E13" s="6" t="s">
        <v>11</v>
      </c>
      <c r="F13" s="10" t="s">
        <v>14</v>
      </c>
      <c r="G13" s="9">
        <v>8000</v>
      </c>
      <c r="H13" s="10" t="s">
        <v>14</v>
      </c>
      <c r="I13" s="9">
        <v>8000</v>
      </c>
      <c r="J13" s="37" t="s">
        <v>12</v>
      </c>
      <c r="K13" s="6" t="s">
        <v>74</v>
      </c>
    </row>
    <row r="14" spans="1:11" ht="37.5" x14ac:dyDescent="0.2">
      <c r="A14" s="6">
        <v>8</v>
      </c>
      <c r="B14" s="10" t="s">
        <v>73</v>
      </c>
      <c r="C14" s="8">
        <v>8000</v>
      </c>
      <c r="D14" s="8">
        <v>8000</v>
      </c>
      <c r="E14" s="6" t="s">
        <v>11</v>
      </c>
      <c r="F14" s="7" t="s">
        <v>75</v>
      </c>
      <c r="G14" s="8">
        <v>8000</v>
      </c>
      <c r="H14" s="7" t="s">
        <v>75</v>
      </c>
      <c r="I14" s="8">
        <v>8000</v>
      </c>
      <c r="J14" s="37" t="s">
        <v>12</v>
      </c>
      <c r="K14" s="6" t="s">
        <v>76</v>
      </c>
    </row>
    <row r="15" spans="1:11" x14ac:dyDescent="0.3">
      <c r="A15" s="11"/>
      <c r="B15" s="11"/>
      <c r="C15" s="11"/>
      <c r="D15" s="11"/>
      <c r="E15" s="11"/>
      <c r="F15" s="11"/>
      <c r="G15" s="11"/>
      <c r="H15" s="11"/>
      <c r="I15" s="24">
        <f>SUM(I7:I14)</f>
        <v>748743.67999999993</v>
      </c>
      <c r="K15" s="11"/>
    </row>
  </sheetData>
  <mergeCells count="6">
    <mergeCell ref="A1:K1"/>
    <mergeCell ref="A2:K2"/>
    <mergeCell ref="A3:K3"/>
    <mergeCell ref="A4:K4"/>
    <mergeCell ref="F6:G6"/>
    <mergeCell ref="H6:I6"/>
  </mergeCells>
  <pageMargins left="0.31496062992125984" right="0.31496062992125984" top="0.55118110236220474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7" workbookViewId="0">
      <selection activeCell="C18" sqref="C18"/>
    </sheetView>
  </sheetViews>
  <sheetFormatPr defaultRowHeight="18.75" x14ac:dyDescent="0.3"/>
  <cols>
    <col min="1" max="1" width="5.75" style="1" customWidth="1"/>
    <col min="2" max="2" width="53.75" style="1" customWidth="1"/>
    <col min="3" max="3" width="10.875" style="1" customWidth="1"/>
    <col min="4" max="4" width="10.25" style="1" customWidth="1"/>
    <col min="5" max="5" width="12.875" style="1" customWidth="1"/>
    <col min="6" max="6" width="17.75" style="1" customWidth="1"/>
    <col min="7" max="7" width="10" style="1" customWidth="1"/>
    <col min="8" max="8" width="17" style="1" customWidth="1"/>
    <col min="9" max="9" width="10.875" style="1" customWidth="1"/>
    <col min="10" max="10" width="15.625" style="2" customWidth="1"/>
    <col min="11" max="11" width="11.75" style="1" customWidth="1"/>
  </cols>
  <sheetData>
    <row r="1" spans="1:11" x14ac:dyDescent="0.3">
      <c r="A1" s="32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4" t="s">
        <v>10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3">
      <c r="A3" s="32" t="s">
        <v>77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3">
      <c r="A4" s="36" t="s">
        <v>78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3">
      <c r="A5" s="3"/>
      <c r="B5" s="11"/>
      <c r="C5" s="11"/>
      <c r="D5" s="11"/>
      <c r="E5" s="11"/>
      <c r="F5" s="11"/>
      <c r="G5" s="11"/>
      <c r="H5" s="11"/>
      <c r="I5" s="11"/>
      <c r="K5" s="11"/>
    </row>
    <row r="6" spans="1:11" ht="75" x14ac:dyDescent="0.2">
      <c r="A6" s="4" t="s">
        <v>0</v>
      </c>
      <c r="B6" s="4" t="s">
        <v>1</v>
      </c>
      <c r="C6" s="4" t="s">
        <v>5</v>
      </c>
      <c r="D6" s="4" t="s">
        <v>2</v>
      </c>
      <c r="E6" s="4" t="s">
        <v>3</v>
      </c>
      <c r="F6" s="29" t="s">
        <v>6</v>
      </c>
      <c r="G6" s="30"/>
      <c r="H6" s="31" t="s">
        <v>8</v>
      </c>
      <c r="I6" s="30"/>
      <c r="J6" s="5" t="s">
        <v>4</v>
      </c>
      <c r="K6" s="4" t="s">
        <v>7</v>
      </c>
    </row>
    <row r="7" spans="1:11" ht="37.5" x14ac:dyDescent="0.2">
      <c r="A7" s="6">
        <v>1</v>
      </c>
      <c r="B7" s="10" t="s">
        <v>79</v>
      </c>
      <c r="C7" s="9">
        <v>1400</v>
      </c>
      <c r="D7" s="9">
        <v>1400</v>
      </c>
      <c r="E7" s="6" t="s">
        <v>11</v>
      </c>
      <c r="F7" s="10" t="s">
        <v>80</v>
      </c>
      <c r="G7" s="9">
        <v>1400</v>
      </c>
      <c r="H7" s="10" t="s">
        <v>80</v>
      </c>
      <c r="I7" s="9">
        <v>14000</v>
      </c>
      <c r="J7" s="37" t="s">
        <v>12</v>
      </c>
      <c r="K7" s="6" t="s">
        <v>81</v>
      </c>
    </row>
    <row r="8" spans="1:11" ht="37.5" x14ac:dyDescent="0.2">
      <c r="A8" s="6">
        <v>2</v>
      </c>
      <c r="B8" s="7" t="s">
        <v>82</v>
      </c>
      <c r="C8" s="8">
        <v>250000</v>
      </c>
      <c r="D8" s="8">
        <v>250000</v>
      </c>
      <c r="E8" s="6" t="s">
        <v>11</v>
      </c>
      <c r="F8" s="7" t="s">
        <v>83</v>
      </c>
      <c r="G8" s="8">
        <v>250000</v>
      </c>
      <c r="H8" s="7" t="s">
        <v>83</v>
      </c>
      <c r="I8" s="8">
        <v>249500</v>
      </c>
      <c r="J8" s="37" t="s">
        <v>12</v>
      </c>
      <c r="K8" s="6" t="s">
        <v>84</v>
      </c>
    </row>
    <row r="9" spans="1:11" ht="56.25" x14ac:dyDescent="0.2">
      <c r="A9" s="6">
        <v>3</v>
      </c>
      <c r="B9" s="10" t="s">
        <v>85</v>
      </c>
      <c r="C9" s="9">
        <v>824000</v>
      </c>
      <c r="D9" s="9">
        <v>907900</v>
      </c>
      <c r="E9" s="6" t="s">
        <v>86</v>
      </c>
      <c r="F9" s="10" t="s">
        <v>87</v>
      </c>
      <c r="G9" s="9">
        <v>646400</v>
      </c>
      <c r="H9" s="10" t="s">
        <v>87</v>
      </c>
      <c r="I9" s="9">
        <v>646400</v>
      </c>
      <c r="J9" s="37" t="s">
        <v>12</v>
      </c>
      <c r="K9" s="6" t="s">
        <v>88</v>
      </c>
    </row>
    <row r="10" spans="1:11" ht="37.5" x14ac:dyDescent="0.2">
      <c r="A10" s="6">
        <v>4</v>
      </c>
      <c r="B10" s="7" t="s">
        <v>89</v>
      </c>
      <c r="C10" s="8">
        <v>1631.22</v>
      </c>
      <c r="D10" s="8">
        <v>25900</v>
      </c>
      <c r="E10" s="6" t="s">
        <v>11</v>
      </c>
      <c r="F10" s="7" t="s">
        <v>90</v>
      </c>
      <c r="G10" s="8">
        <v>1631.22</v>
      </c>
      <c r="H10" s="7" t="s">
        <v>90</v>
      </c>
      <c r="I10" s="8">
        <v>1631.22</v>
      </c>
      <c r="J10" s="37" t="s">
        <v>12</v>
      </c>
      <c r="K10" s="6" t="s">
        <v>91</v>
      </c>
    </row>
    <row r="11" spans="1:11" ht="37.5" x14ac:dyDescent="0.2">
      <c r="A11" s="6">
        <v>5</v>
      </c>
      <c r="B11" s="7" t="s">
        <v>92</v>
      </c>
      <c r="C11" s="8">
        <v>141100</v>
      </c>
      <c r="D11" s="8">
        <v>133400</v>
      </c>
      <c r="E11" s="6" t="s">
        <v>11</v>
      </c>
      <c r="F11" s="7" t="s">
        <v>93</v>
      </c>
      <c r="G11" s="8">
        <v>133400</v>
      </c>
      <c r="H11" s="7" t="s">
        <v>17</v>
      </c>
      <c r="I11" s="8">
        <v>133200</v>
      </c>
      <c r="J11" s="37" t="s">
        <v>12</v>
      </c>
      <c r="K11" s="6" t="s">
        <v>94</v>
      </c>
    </row>
    <row r="12" spans="1:11" ht="37.5" x14ac:dyDescent="0.2">
      <c r="A12" s="6">
        <v>6</v>
      </c>
      <c r="B12" s="7" t="s">
        <v>95</v>
      </c>
      <c r="C12" s="8">
        <v>332600</v>
      </c>
      <c r="D12" s="8">
        <v>332600</v>
      </c>
      <c r="E12" s="6" t="s">
        <v>11</v>
      </c>
      <c r="F12" s="7" t="s">
        <v>96</v>
      </c>
      <c r="G12" s="8">
        <v>332600</v>
      </c>
      <c r="H12" s="7" t="s">
        <v>96</v>
      </c>
      <c r="I12" s="8">
        <v>332600</v>
      </c>
      <c r="J12" s="37" t="s">
        <v>12</v>
      </c>
      <c r="K12" s="6" t="s">
        <v>97</v>
      </c>
    </row>
    <row r="13" spans="1:11" ht="37.5" x14ac:dyDescent="0.2">
      <c r="A13" s="6">
        <v>7</v>
      </c>
      <c r="B13" s="10" t="s">
        <v>98</v>
      </c>
      <c r="C13" s="9">
        <v>8000</v>
      </c>
      <c r="D13" s="9">
        <v>8000</v>
      </c>
      <c r="E13" s="6" t="s">
        <v>11</v>
      </c>
      <c r="F13" s="10" t="s">
        <v>46</v>
      </c>
      <c r="G13" s="9">
        <v>8000</v>
      </c>
      <c r="H13" s="10" t="s">
        <v>46</v>
      </c>
      <c r="I13" s="9">
        <v>8000</v>
      </c>
      <c r="J13" s="37" t="s">
        <v>12</v>
      </c>
      <c r="K13" s="6" t="s">
        <v>99</v>
      </c>
    </row>
    <row r="14" spans="1:11" ht="37.5" x14ac:dyDescent="0.2">
      <c r="A14" s="6">
        <v>8</v>
      </c>
      <c r="B14" s="10" t="s">
        <v>98</v>
      </c>
      <c r="C14" s="8">
        <v>8000</v>
      </c>
      <c r="D14" s="8">
        <v>8000</v>
      </c>
      <c r="E14" s="6" t="s">
        <v>11</v>
      </c>
      <c r="F14" s="7" t="s">
        <v>100</v>
      </c>
      <c r="G14" s="8">
        <v>8000</v>
      </c>
      <c r="H14" s="7" t="s">
        <v>100</v>
      </c>
      <c r="I14" s="8">
        <v>8000</v>
      </c>
      <c r="J14" s="37" t="s">
        <v>12</v>
      </c>
      <c r="K14" s="6" t="s">
        <v>101</v>
      </c>
    </row>
    <row r="15" spans="1:11" ht="37.5" x14ac:dyDescent="0.2">
      <c r="A15" s="6">
        <v>9</v>
      </c>
      <c r="B15" s="7" t="s">
        <v>102</v>
      </c>
      <c r="C15" s="8">
        <v>150000</v>
      </c>
      <c r="D15" s="8">
        <v>152800</v>
      </c>
      <c r="E15" s="6" t="s">
        <v>11</v>
      </c>
      <c r="F15" s="7" t="s">
        <v>83</v>
      </c>
      <c r="G15" s="8">
        <v>152800</v>
      </c>
      <c r="H15" s="7" t="s">
        <v>83</v>
      </c>
      <c r="I15" s="8">
        <v>149700</v>
      </c>
      <c r="J15" s="37" t="s">
        <v>12</v>
      </c>
      <c r="K15" s="6" t="s">
        <v>103</v>
      </c>
    </row>
    <row r="16" spans="1:11" ht="37.5" x14ac:dyDescent="0.2">
      <c r="A16" s="6">
        <v>10</v>
      </c>
      <c r="B16" s="7" t="s">
        <v>104</v>
      </c>
      <c r="C16" s="8">
        <v>23200</v>
      </c>
      <c r="D16" s="8">
        <v>23200</v>
      </c>
      <c r="E16" s="6" t="s">
        <v>11</v>
      </c>
      <c r="F16" s="7" t="s">
        <v>93</v>
      </c>
      <c r="G16" s="8">
        <v>23200</v>
      </c>
      <c r="H16" s="7" t="s">
        <v>93</v>
      </c>
      <c r="I16" s="8">
        <v>23200</v>
      </c>
      <c r="J16" s="37" t="s">
        <v>12</v>
      </c>
      <c r="K16" s="6" t="s">
        <v>105</v>
      </c>
    </row>
    <row r="17" spans="1:11" ht="37.5" x14ac:dyDescent="0.2">
      <c r="A17" s="6">
        <v>11</v>
      </c>
      <c r="B17" s="7" t="s">
        <v>106</v>
      </c>
      <c r="C17" s="8">
        <v>7045</v>
      </c>
      <c r="D17" s="8">
        <v>7045</v>
      </c>
      <c r="E17" s="6" t="s">
        <v>11</v>
      </c>
      <c r="F17" s="7" t="s">
        <v>15</v>
      </c>
      <c r="G17" s="8">
        <v>7045</v>
      </c>
      <c r="H17" s="7" t="s">
        <v>15</v>
      </c>
      <c r="I17" s="8">
        <v>7045</v>
      </c>
      <c r="J17" s="37" t="s">
        <v>12</v>
      </c>
      <c r="K17" s="6" t="s">
        <v>107</v>
      </c>
    </row>
    <row r="18" spans="1:11" ht="37.5" x14ac:dyDescent="0.2">
      <c r="A18" s="6">
        <v>12</v>
      </c>
      <c r="B18" s="7" t="s">
        <v>108</v>
      </c>
      <c r="C18" s="8">
        <v>43129.8</v>
      </c>
      <c r="D18" s="8">
        <v>43129.8</v>
      </c>
      <c r="E18" s="6" t="s">
        <v>11</v>
      </c>
      <c r="F18" s="7" t="s">
        <v>109</v>
      </c>
      <c r="G18" s="8">
        <v>43129.8</v>
      </c>
      <c r="H18" s="7" t="s">
        <v>109</v>
      </c>
      <c r="I18" s="8">
        <v>43129.8</v>
      </c>
      <c r="J18" s="37" t="s">
        <v>12</v>
      </c>
      <c r="K18" s="6" t="s">
        <v>110</v>
      </c>
    </row>
    <row r="19" spans="1:11" ht="37.5" x14ac:dyDescent="0.2">
      <c r="A19" s="6">
        <v>13</v>
      </c>
      <c r="B19" s="7" t="s">
        <v>111</v>
      </c>
      <c r="C19" s="8">
        <v>13190</v>
      </c>
      <c r="D19" s="8">
        <v>13190</v>
      </c>
      <c r="E19" s="6" t="s">
        <v>11</v>
      </c>
      <c r="F19" s="7" t="s">
        <v>15</v>
      </c>
      <c r="G19" s="8">
        <v>13190</v>
      </c>
      <c r="H19" s="7" t="s">
        <v>15</v>
      </c>
      <c r="I19" s="8">
        <v>13190</v>
      </c>
      <c r="J19" s="37" t="s">
        <v>12</v>
      </c>
      <c r="K19" s="6" t="s">
        <v>112</v>
      </c>
    </row>
    <row r="20" spans="1:11" ht="37.5" x14ac:dyDescent="0.2">
      <c r="A20" s="6">
        <v>14</v>
      </c>
      <c r="B20" s="7" t="s">
        <v>113</v>
      </c>
      <c r="C20" s="8">
        <v>22022</v>
      </c>
      <c r="D20" s="8">
        <v>22022</v>
      </c>
      <c r="E20" s="6" t="s">
        <v>11</v>
      </c>
      <c r="F20" s="7" t="s">
        <v>114</v>
      </c>
      <c r="G20" s="8">
        <v>22022</v>
      </c>
      <c r="H20" s="7" t="s">
        <v>114</v>
      </c>
      <c r="I20" s="8">
        <v>22022</v>
      </c>
      <c r="J20" s="37" t="s">
        <v>12</v>
      </c>
      <c r="K20" s="6" t="s">
        <v>115</v>
      </c>
    </row>
    <row r="21" spans="1:11" ht="37.5" x14ac:dyDescent="0.2">
      <c r="A21" s="6">
        <v>15</v>
      </c>
      <c r="B21" s="7" t="s">
        <v>116</v>
      </c>
      <c r="C21" s="8">
        <v>10000</v>
      </c>
      <c r="D21" s="8">
        <v>10000</v>
      </c>
      <c r="E21" s="6" t="s">
        <v>11</v>
      </c>
      <c r="F21" s="7" t="s">
        <v>117</v>
      </c>
      <c r="G21" s="8">
        <v>10000</v>
      </c>
      <c r="H21" s="7" t="s">
        <v>117</v>
      </c>
      <c r="I21" s="8">
        <v>10000</v>
      </c>
      <c r="J21" s="37" t="s">
        <v>12</v>
      </c>
      <c r="K21" s="6" t="s">
        <v>118</v>
      </c>
    </row>
    <row r="22" spans="1:11" ht="37.5" x14ac:dyDescent="0.2">
      <c r="A22" s="6">
        <v>16</v>
      </c>
      <c r="B22" s="7" t="s">
        <v>119</v>
      </c>
      <c r="C22" s="8">
        <v>42600</v>
      </c>
      <c r="D22" s="8">
        <v>42600</v>
      </c>
      <c r="E22" s="6" t="s">
        <v>11</v>
      </c>
      <c r="F22" s="7" t="s">
        <v>120</v>
      </c>
      <c r="G22" s="8">
        <v>42600</v>
      </c>
      <c r="H22" s="7" t="s">
        <v>15</v>
      </c>
      <c r="I22" s="8">
        <v>42600</v>
      </c>
      <c r="J22" s="37" t="s">
        <v>12</v>
      </c>
      <c r="K22" s="6" t="s">
        <v>121</v>
      </c>
    </row>
    <row r="23" spans="1:11" ht="37.5" x14ac:dyDescent="0.2">
      <c r="A23" s="6">
        <v>17</v>
      </c>
      <c r="B23" s="7" t="s">
        <v>122</v>
      </c>
      <c r="C23" s="8">
        <v>10000</v>
      </c>
      <c r="D23" s="8">
        <v>10000</v>
      </c>
      <c r="E23" s="6" t="s">
        <v>11</v>
      </c>
      <c r="F23" s="7" t="s">
        <v>117</v>
      </c>
      <c r="G23" s="8">
        <v>10000</v>
      </c>
      <c r="H23" s="7" t="s">
        <v>117</v>
      </c>
      <c r="I23" s="8">
        <v>10000</v>
      </c>
      <c r="J23" s="37" t="s">
        <v>12</v>
      </c>
      <c r="K23" s="6" t="s">
        <v>123</v>
      </c>
    </row>
    <row r="24" spans="1:11" ht="37.5" x14ac:dyDescent="0.2">
      <c r="A24" s="6">
        <v>18</v>
      </c>
      <c r="B24" s="7" t="s">
        <v>124</v>
      </c>
      <c r="C24" s="8">
        <v>10000</v>
      </c>
      <c r="D24" s="8">
        <v>10000</v>
      </c>
      <c r="E24" s="6" t="s">
        <v>11</v>
      </c>
      <c r="F24" s="7" t="s">
        <v>117</v>
      </c>
      <c r="G24" s="8">
        <v>10000</v>
      </c>
      <c r="H24" s="7" t="s">
        <v>117</v>
      </c>
      <c r="I24" s="8">
        <v>10000</v>
      </c>
      <c r="J24" s="37" t="s">
        <v>12</v>
      </c>
      <c r="K24" s="6" t="s">
        <v>125</v>
      </c>
    </row>
    <row r="25" spans="1:11" ht="37.5" x14ac:dyDescent="0.2">
      <c r="A25" s="6">
        <v>19</v>
      </c>
      <c r="B25" s="7" t="s">
        <v>126</v>
      </c>
      <c r="C25" s="8">
        <v>5340</v>
      </c>
      <c r="D25" s="8">
        <v>5340</v>
      </c>
      <c r="E25" s="6" t="s">
        <v>11</v>
      </c>
      <c r="F25" s="7" t="s">
        <v>15</v>
      </c>
      <c r="G25" s="8">
        <v>5340</v>
      </c>
      <c r="H25" s="7" t="s">
        <v>15</v>
      </c>
      <c r="I25" s="8">
        <v>5340</v>
      </c>
      <c r="J25" s="37" t="s">
        <v>12</v>
      </c>
      <c r="K25" s="6" t="s">
        <v>127</v>
      </c>
    </row>
    <row r="26" spans="1:11" ht="37.5" x14ac:dyDescent="0.2">
      <c r="A26" s="6">
        <v>20</v>
      </c>
      <c r="B26" s="7" t="s">
        <v>108</v>
      </c>
      <c r="C26" s="8">
        <v>357992.01</v>
      </c>
      <c r="D26" s="8">
        <v>357992.01</v>
      </c>
      <c r="E26" s="6" t="s">
        <v>11</v>
      </c>
      <c r="F26" s="7" t="s">
        <v>109</v>
      </c>
      <c r="G26" s="8">
        <v>357992.01</v>
      </c>
      <c r="H26" s="7" t="s">
        <v>109</v>
      </c>
      <c r="I26" s="8">
        <v>357992.01</v>
      </c>
      <c r="J26" s="37" t="s">
        <v>12</v>
      </c>
      <c r="K26" s="6" t="s">
        <v>128</v>
      </c>
    </row>
    <row r="27" spans="1:11" ht="37.5" x14ac:dyDescent="0.2">
      <c r="A27" s="6">
        <v>21</v>
      </c>
      <c r="B27" s="7" t="s">
        <v>129</v>
      </c>
      <c r="C27" s="8">
        <v>7000</v>
      </c>
      <c r="D27" s="8">
        <v>7000</v>
      </c>
      <c r="E27" s="6" t="s">
        <v>11</v>
      </c>
      <c r="F27" s="7" t="s">
        <v>130</v>
      </c>
      <c r="G27" s="8">
        <v>7000</v>
      </c>
      <c r="H27" s="7" t="s">
        <v>130</v>
      </c>
      <c r="I27" s="8">
        <v>7000</v>
      </c>
      <c r="J27" s="37" t="s">
        <v>12</v>
      </c>
      <c r="K27" s="6" t="s">
        <v>131</v>
      </c>
    </row>
    <row r="28" spans="1:11" ht="37.5" x14ac:dyDescent="0.2">
      <c r="A28" s="6">
        <v>22</v>
      </c>
      <c r="B28" s="7" t="s">
        <v>132</v>
      </c>
      <c r="C28" s="8">
        <v>2400</v>
      </c>
      <c r="D28" s="8">
        <v>2400</v>
      </c>
      <c r="E28" s="6" t="s">
        <v>11</v>
      </c>
      <c r="F28" s="7" t="s">
        <v>130</v>
      </c>
      <c r="G28" s="8">
        <v>2400</v>
      </c>
      <c r="H28" s="7" t="s">
        <v>130</v>
      </c>
      <c r="I28" s="8">
        <v>2400</v>
      </c>
      <c r="J28" s="37" t="s">
        <v>12</v>
      </c>
      <c r="K28" s="6" t="s">
        <v>133</v>
      </c>
    </row>
    <row r="29" spans="1:11" ht="37.5" x14ac:dyDescent="0.2">
      <c r="A29" s="6">
        <v>23</v>
      </c>
      <c r="B29" s="7" t="s">
        <v>134</v>
      </c>
      <c r="C29" s="8">
        <v>2800</v>
      </c>
      <c r="D29" s="8">
        <v>2800</v>
      </c>
      <c r="E29" s="6" t="s">
        <v>11</v>
      </c>
      <c r="F29" s="7" t="s">
        <v>130</v>
      </c>
      <c r="G29" s="8">
        <v>2800</v>
      </c>
      <c r="H29" s="7" t="s">
        <v>130</v>
      </c>
      <c r="I29" s="8">
        <v>2800</v>
      </c>
      <c r="J29" s="37" t="s">
        <v>12</v>
      </c>
      <c r="K29" s="6" t="s">
        <v>135</v>
      </c>
    </row>
    <row r="30" spans="1:11" ht="37.5" x14ac:dyDescent="0.2">
      <c r="A30" s="6">
        <v>24</v>
      </c>
      <c r="B30" s="7" t="s">
        <v>129</v>
      </c>
      <c r="C30" s="8">
        <v>8715</v>
      </c>
      <c r="D30" s="8">
        <v>8715</v>
      </c>
      <c r="E30" s="6" t="s">
        <v>11</v>
      </c>
      <c r="F30" s="7" t="s">
        <v>136</v>
      </c>
      <c r="G30" s="8">
        <v>8715</v>
      </c>
      <c r="H30" s="7" t="s">
        <v>136</v>
      </c>
      <c r="I30" s="8">
        <v>8715</v>
      </c>
      <c r="J30" s="37" t="s">
        <v>12</v>
      </c>
      <c r="K30" s="6" t="s">
        <v>137</v>
      </c>
    </row>
    <row r="31" spans="1:11" ht="37.5" x14ac:dyDescent="0.2">
      <c r="A31" s="6">
        <v>25</v>
      </c>
      <c r="B31" s="7" t="s">
        <v>132</v>
      </c>
      <c r="C31" s="8">
        <v>3490</v>
      </c>
      <c r="D31" s="8">
        <v>3490</v>
      </c>
      <c r="E31" s="6" t="s">
        <v>11</v>
      </c>
      <c r="F31" s="7" t="s">
        <v>136</v>
      </c>
      <c r="G31" s="8">
        <v>3490</v>
      </c>
      <c r="H31" s="7" t="s">
        <v>136</v>
      </c>
      <c r="I31" s="8">
        <v>3490</v>
      </c>
      <c r="J31" s="37" t="s">
        <v>12</v>
      </c>
      <c r="K31" s="6" t="s">
        <v>138</v>
      </c>
    </row>
    <row r="32" spans="1:11" x14ac:dyDescent="0.3">
      <c r="A32" s="11"/>
      <c r="B32" s="11"/>
      <c r="C32" s="11"/>
      <c r="D32" s="11"/>
      <c r="E32" s="11"/>
      <c r="F32" s="11"/>
      <c r="G32" s="11"/>
      <c r="H32" s="11"/>
      <c r="I32" s="24">
        <f>SUM(I7:I31)</f>
        <v>2111955.0300000003</v>
      </c>
      <c r="K32" s="11"/>
    </row>
  </sheetData>
  <mergeCells count="6">
    <mergeCell ref="A1:K1"/>
    <mergeCell ref="A2:K2"/>
    <mergeCell ref="A3:K3"/>
    <mergeCell ref="A4:K4"/>
    <mergeCell ref="F6:G6"/>
    <mergeCell ref="H6:I6"/>
  </mergeCells>
  <pageMargins left="0.31496062992125984" right="0.31496062992125984" top="0.55118110236220474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เม.ย 69</vt:lpstr>
      <vt:lpstr>พ.ค 69</vt:lpstr>
      <vt:lpstr>มิ.ย. 69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Control Comp</cp:lastModifiedBy>
  <cp:lastPrinted>2026-06-02T08:36:32Z</cp:lastPrinted>
  <dcterms:created xsi:type="dcterms:W3CDTF">2025-05-14T04:05:18Z</dcterms:created>
  <dcterms:modified xsi:type="dcterms:W3CDTF">2026-08-04T03:55:36Z</dcterms:modified>
</cp:coreProperties>
</file>