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K-COM\Desktop\ITA\ปี 2569\012\"/>
    </mc:Choice>
  </mc:AlternateContent>
  <xr:revisionPtr revIDLastSave="0" documentId="13_ncr:1_{B07AB4BE-2540-43E8-A2FC-C1A8FD51E9C6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68'!#REF!</definedName>
    <definedName name="OLE_LINK24" localSheetId="5">'ก.พ. 68'!#REF!</definedName>
    <definedName name="OLE_LINK24" localSheetId="12">'ก.ย. 68'!#REF!</definedName>
    <definedName name="OLE_LINK24" localSheetId="1">'ต.ค. 67'!$A$7</definedName>
    <definedName name="OLE_LINK24" localSheetId="3">'ธ.ค. 67'!#REF!</definedName>
    <definedName name="OLE_LINK24" localSheetId="8">'พ.ค. 68'!#REF!</definedName>
    <definedName name="OLE_LINK24" localSheetId="2">'พ.ย. 67'!#REF!</definedName>
    <definedName name="OLE_LINK24" localSheetId="4">'ม.ค. 68'!#REF!</definedName>
    <definedName name="OLE_LINK24" localSheetId="9">'มิ.ย. 68'!#REF!</definedName>
    <definedName name="OLE_LINK24" localSheetId="6">'มี.ค. 68'!#REF!</definedName>
    <definedName name="OLE_LINK24" localSheetId="7">'เม.ย. 68'!#REF!</definedName>
    <definedName name="OLE_LINK24" localSheetId="11">'ส.ค.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I267" i="3" l="1"/>
  <c r="I242" i="3"/>
  <c r="I224" i="3"/>
  <c r="I38" i="3"/>
  <c r="I208" i="3"/>
  <c r="I191" i="3"/>
  <c r="I170" i="3"/>
  <c r="I145" i="3"/>
  <c r="I119" i="3"/>
  <c r="I100" i="3"/>
  <c r="I75" i="3"/>
  <c r="I25" i="5"/>
  <c r="I24" i="13"/>
  <c r="I18" i="12"/>
  <c r="I16" i="11"/>
  <c r="I17" i="10"/>
  <c r="I21" i="9"/>
  <c r="I25" i="8"/>
  <c r="I26" i="7"/>
  <c r="I19" i="6"/>
  <c r="I15" i="4"/>
  <c r="I59" i="3"/>
  <c r="D6" i="3" s="1"/>
  <c r="I30" i="2"/>
  <c r="D6" i="1" s="1"/>
</calcChain>
</file>

<file path=xl/sharedStrings.xml><?xml version="1.0" encoding="utf-8"?>
<sst xmlns="http://schemas.openxmlformats.org/spreadsheetml/2006/main" count="2197" uniqueCount="432">
  <si>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</si>
  <si>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</si>
  <si>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</si>
  <si>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</si>
  <si>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</si>
  <si>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</si>
  <si>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</si>
  <si>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</si>
  <si>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</si>
  <si>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</si>
  <si>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</si>
  <si>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</si>
  <si>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</si>
  <si>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</si>
  <si>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</si>
  <si>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</si>
  <si>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</si>
  <si>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</si>
  <si>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</si>
  <si>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</si>
  <si>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</si>
  <si>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</si>
  <si>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</si>
  <si>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</si>
  <si>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</si>
  <si>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ณ วันที่  31 มกราคม 2568</t>
  </si>
  <si>
    <t>ประจำเดือน มีนาคม  2568</t>
  </si>
  <si>
    <t>ประจำเดือน พฤษภาคม  2568</t>
  </si>
  <si>
    <t>ประจำเดือน มิถุนายน  2568</t>
  </si>
  <si>
    <t>ประจำเดือน สิงหาคม 2568</t>
  </si>
  <si>
    <t>ประจำเดือน กันยายน 2568</t>
  </si>
  <si>
    <t>องค์การบริหารส่วนตำบลหนองอ้ม</t>
  </si>
  <si>
    <t>จ้างเหมาบริการพนักงานขับรถบรรทุกน้ำดับเพลิง   ประจำเดือน ตุลาคม 2567</t>
  </si>
  <si>
    <t>จ้างเหมาบริการคนงานทั่วไป - ดูแลทำความสะอาดอาคารสำนักงาน อบต.หนองอ้ม</t>
  </si>
  <si>
    <t>จ้างเหมาบริการคนงานทั่วไป - ดูแลทำความสะอาดบริเวณปราสาทบ้านเบญจ์และงานดูแลสวน</t>
  </si>
  <si>
    <t>จ้างเหมาบริการทำความสะอาด ศพด.บ้านหนองอ้ม</t>
  </si>
  <si>
    <t>จ้างเหมาบริการทำความสะอาด ศพด.บ้านหนองขี้เห็น</t>
  </si>
  <si>
    <t>จ้างเหมาบริการทำความสะอาด ศพด.วัดบ้านเบญจ์</t>
  </si>
  <si>
    <t>จ้างเหมาบริการคนงานทั่วไป  งานไฟฟ้า</t>
  </si>
  <si>
    <t>จ้างเหมาบริการคนงานทั่วไป  งานเขียนแบบ</t>
  </si>
  <si>
    <t>จ้างเหมาบริการพนักงานดับเพลิง ประจำเดือน ตุลาคม 2567</t>
  </si>
  <si>
    <t xml:space="preserve">จ้างเหมาบริการจัดทำป้ายประชาสัมพันธ์การับลงทะเบียนผู้สูงอายุ </t>
  </si>
  <si>
    <t>จ้างเหมาบริการซ่อมแซมรถรถยนต์ส่วนกลาง ขค 1108 อบ</t>
  </si>
  <si>
    <t>จ้างเหมาบริการย้ายเครื่องปรับอากาศ (สำนักปลัด อบต.)</t>
  </si>
  <si>
    <t>จ้างเหมาบริการพนักงานดับเพลิง ประจำเดือน พฤศจิกายน 2567</t>
  </si>
  <si>
    <t>จัดซื้อน้ำมันเชื้อเพลิงและหล่อลื่น  ประจำปี 2568</t>
  </si>
  <si>
    <t>จัดซื้อน้ำดื่มเพื่อบริการประชาชน ประจำปี 2568</t>
  </si>
  <si>
    <t xml:space="preserve">เช่าเครื่องถ่ายเอกสาร ประจำปีงบประมาณ พ.ศ.2568 </t>
  </si>
  <si>
    <t>นายสมพร  พันธ์โสรี</t>
  </si>
  <si>
    <t>นางสาลี สายบุญสา</t>
  </si>
  <si>
    <t>นายสุบิล  วรรณทวี</t>
  </si>
  <si>
    <t>นางสาวประกายฟ้า พงษ์ภา</t>
  </si>
  <si>
    <t>นางสุพิศ  สมนึก</t>
  </si>
  <si>
    <t>นายทองอินทร์  ไชยมูล</t>
  </si>
  <si>
    <t>นางสาวพิมพ์ใจ  ปรือทอง</t>
  </si>
  <si>
    <t>นายภาณุวิทย์  วะสุรีย์</t>
  </si>
  <si>
    <t>นายบัญชา  ผลพันธ์</t>
  </si>
  <si>
    <t>นายเกียรติศักดิ  อุราสาย</t>
  </si>
  <si>
    <t>นายชำนาญ  พงษ์ภา</t>
  </si>
  <si>
    <t>นายทองสวย  ทิพรักษ์</t>
  </si>
  <si>
    <t>นายสากล คำโสภา</t>
  </si>
  <si>
    <t>ร้าน ที.ซี คอม</t>
  </si>
  <si>
    <t>บริษัท โตโยต้า โชคดี</t>
  </si>
  <si>
    <t>ร้านเด่นกิจเจริญการไฟฟ้า</t>
  </si>
  <si>
    <t>นายอนุชาติ  ไชยโยธา</t>
  </si>
  <si>
    <t>นายพงศักดิ์  ประสิทธิ์</t>
  </si>
  <si>
    <t xml:space="preserve">หจก.นำชัยปิโตรเลียม </t>
  </si>
  <si>
    <t>โรงน้ำดื่มทิพย์สุคนธ์</t>
  </si>
  <si>
    <t>สหกรณ์โคนมขอนแก่น</t>
  </si>
  <si>
    <t>เป็นผู้ที่มีคุณสมบัติตามที่หน่วยงานกำหนด</t>
  </si>
  <si>
    <t>ซื้ออาหารเสริม (นม) โรงเรียน สำหรับเปิดภาคเรียนที่ 2/2567</t>
  </si>
  <si>
    <t>บริษัท ริโก้ (ประเทศไทย) จำกัด</t>
  </si>
  <si>
    <t>จ้าง 01/2568 ลว 1 ต.ค 2567</t>
  </si>
  <si>
    <t>จ้าง 02/2568 ลว 1 ต.ค 2567</t>
  </si>
  <si>
    <t>จ้าง 03/2568 ลว 1 ต.ค 2567</t>
  </si>
  <si>
    <t>จ้าง 04/2568 ลว 1 ต.ค 2567</t>
  </si>
  <si>
    <t>จ้าง 05/2568 ลว 1 ต.ค 2567</t>
  </si>
  <si>
    <t>จ้าง 06/2568 ลว 1 ต.ค 2567</t>
  </si>
  <si>
    <t>จ้าง 07/2568 ลว 1 ต.ค 2567</t>
  </si>
  <si>
    <t>จ้าง 08/2568 ลว 1 ต.ค 2567</t>
  </si>
  <si>
    <t>จ้าง 09/2568 ลว 1 ต.ค 2567</t>
  </si>
  <si>
    <t>จ้าง 10/2568 ลว 1 ต.ค 2567</t>
  </si>
  <si>
    <t>จ้าง 11/2568 ลว 1 ต.ค 2567</t>
  </si>
  <si>
    <t>จ้าง 12/2568 ลว 1 ต.ค 2567</t>
  </si>
  <si>
    <t>จ้าง 13/2568 ลว 1 ต.ค 2567</t>
  </si>
  <si>
    <t>ซื้อ 01/2568 ลว 1 ต.ค 2567</t>
  </si>
  <si>
    <t>ซื้อ 03/2568 ลว 1 ต.ค 2567</t>
  </si>
  <si>
    <t>ซื้อ 02/2568 ลว 1 ต.ค 2567</t>
  </si>
  <si>
    <t>เช่า 01/2568 ลว 1 ต.ค 2567</t>
  </si>
  <si>
    <t>จ้าง 14/2568 ลว 28 ต.ค 2567</t>
  </si>
  <si>
    <t>จ้าง 15/2568 ลว 29 ต.ค 2567</t>
  </si>
  <si>
    <t>จ้าง 16/2568 ลว 29 ต.ค 2567</t>
  </si>
  <si>
    <t>จ้าง 17/2568 ลว 29 ต.ค 2567</t>
  </si>
  <si>
    <t>จ้าง 18/2568 ลว 29 ต.ค 2567</t>
  </si>
  <si>
    <t>จ้างเหมาบริการซ่อมแซมครุภัณฑ์คอมพิวเตอร์</t>
  </si>
  <si>
    <t>จ้างเหมาบริการพนักงานดับเพลิง ประจำเดือน ธันวาคม 2567</t>
  </si>
  <si>
    <t>จ้างเหมาจัดทำรถประดับและตกแต่งตามโครงการจัดงานสืบสานประเพณีแข่งว่าวเป่าโหวดสมโภชน์ศาลหลักเมือง</t>
  </si>
  <si>
    <t>จ้างเหมาแต่งหน้านางรำพร้อมเช่าชุดตามโครงการจัดงานสืบสานประเพณีแข่งว่าวเป่าโหวดสมโภชน์ศาลหลักเมือง</t>
  </si>
  <si>
    <t>จัดซื้อวัสดุสำนักงาน (ตรายาง) กองการศึกษา</t>
  </si>
  <si>
    <t>จัดซื้อวัสดุสำนักงาน (ตรวจสอบภายใน)</t>
  </si>
  <si>
    <t>จัดซื้อวัสดุคอมพิวเตอร์ กองคลัง จำนวน 2 รายการ</t>
  </si>
  <si>
    <t>จัดซื้อวัสดุคอมพิวเตอร์ สำนักปลัด อบต. จำนวน 5 รายการ</t>
  </si>
  <si>
    <t>โครงการจัดซื้อวัสดุไฟฟ้าและวิทยุ</t>
  </si>
  <si>
    <t>โครงการจัดซื้อวัสดุก่อสร้าง</t>
  </si>
  <si>
    <t>ซื้ออาหารเสริม (นม) โรงเรียน สำหรับเปิดและปิดภาคเรียนที่ 2/2567 ในระหว่างวันที่ 1 ธันวาคม 2567 -15 พฤษภาคม 2568 สำหรับโรงเรียนสังกัด (สพฐ.) 6 แห่ง และศูนย์พัฒนาเด็กเล็ก 3 แห่ง</t>
  </si>
  <si>
    <t>ร้าน 24.คอม</t>
  </si>
  <si>
    <t>นายยม  ใจเครือ</t>
  </si>
  <si>
    <t>นายทองใส  คำศรี</t>
  </si>
  <si>
    <t>นายสถิตย์  วงศ์โสภา</t>
  </si>
  <si>
    <t>นางธัญทิพย์ เจริญสินอิทธิกุล</t>
  </si>
  <si>
    <t>ร้านเดชอุดมออฟเซ็ทการพิมพ์</t>
  </si>
  <si>
    <t>ร้านคฑาวุฒิการค้า</t>
  </si>
  <si>
    <t>ห้างหุ้นสวนจำกัด ปรางค์ชัย99</t>
  </si>
  <si>
    <t>องค์การส่งเสริมกิจการโคนมแห่งประเทศไทย (อ.ส.ค.)</t>
  </si>
  <si>
    <t>จ้าง 19/2568 ลว 19 พ.ย 2567</t>
  </si>
  <si>
    <t>จ้าง 20/2568 ลว.25 พ.ย 2567</t>
  </si>
  <si>
    <t>จ้าง 21/2568 ลว.25 พ.ย 2567</t>
  </si>
  <si>
    <t>จ้าง 22/2568 ลว.26 พ.ย 2567</t>
  </si>
  <si>
    <t>จ้าง 23/2568 ลว.28 พ.ย 2567</t>
  </si>
  <si>
    <t>ซื้อ 04/2568 ลว.1 พ.ย 2567</t>
  </si>
  <si>
    <t>ซื้อ 05/2568 ลว.12 พ.ย 2567</t>
  </si>
  <si>
    <t>ซื้อ 06/2568 ลว.19 พ.ย 2567</t>
  </si>
  <si>
    <t>จัดซื้อวัสดุสำนักงาน สำนักปลัด  14 รายการ</t>
  </si>
  <si>
    <t>ร้นทอฝัน</t>
  </si>
  <si>
    <t>ร้านทอฝัน</t>
  </si>
  <si>
    <t>ซื้อ 07/2568 ลว.22 พ.ย 2567</t>
  </si>
  <si>
    <t>ซื้อ 08/2568 ลว.25 พ.ย 2567</t>
  </si>
  <si>
    <t>ซื้อ 09/2568 ลว.25 พ.ย 2567</t>
  </si>
  <si>
    <t>ซื้อ 12/2568 ลว.25 พ.ย 2567</t>
  </si>
  <si>
    <t>ซื้อ 11/2568 ลว.25 พ.ย 2567</t>
  </si>
  <si>
    <t>ประจำเดือน ธันวาคม 2567</t>
  </si>
  <si>
    <t>างเหมาบริการรถบรรทุกเพื่อขนย้ายถังน้ำรถบรรทุกน้ำดับเพลิงแบบอเนกประสงค์</t>
  </si>
  <si>
    <t>จ้างเหมาบริการพนักงานดับเพลิง ประจำเดือน มกราคม 2568</t>
  </si>
  <si>
    <t>จัดซื้อวัสดุสำนักงาน กองการศึกษา</t>
  </si>
  <si>
    <t>นายหวัน  พุทธพิภักดิ์</t>
  </si>
  <si>
    <t>หจก. ณชพล ก่อสร้าง</t>
  </si>
  <si>
    <t>โครงการขยายไหล่ทางถนนลูกรังบ้านโนนรัง หมู่ที่ 6                                 (ช่วงที่นานายแพง กัญญาสาย - ห้วยอารีย์)</t>
  </si>
  <si>
    <t>จ้าง 24/2568 ลง.18 ธ.ค 2567</t>
  </si>
  <si>
    <t>จ้าง 25/2568 ลง.20 ธ.ค 2567</t>
  </si>
  <si>
    <t>จ้าง 26/2568 ลง.20 ธ.ค 2567</t>
  </si>
  <si>
    <t>จ้าง 27/2568 ลง.25 ธ.ค 2567</t>
  </si>
  <si>
    <t>จ้าง 28/2568 ลง.25 ธ.ค 2567</t>
  </si>
  <si>
    <t>จ้าง 29/2568 ลง.27 ธ.ค 2567</t>
  </si>
  <si>
    <t>ซื้อ 13/2568 ลว.18 ธ.ค 2567</t>
  </si>
  <si>
    <t>เดชอุดมออฟเซ็ทการพิมพ์</t>
  </si>
  <si>
    <t>น.ส ประกายฟ้า  พงษ์ภา</t>
  </si>
  <si>
    <t>ประจำเดือน มกราตคม 2568</t>
  </si>
  <si>
    <t>โครงการขยายไหล่ทางถนนลูกรัง บ้านหนองสีขา หมู่ที่ 5 (ช่วงข้างวัดหนองสีขา - ฝายห้วยอารีย์) ตำบลหนองอ้ม อำเภอทุ่งศรีอุดม จังหวัดอุบลราชธานี</t>
  </si>
  <si>
    <t>โครงการขยายไหล่ทางถนนลูกรัง บ้านหนองอ้ม หมู่ที่ 3 (ช่วงฟาร์มหมูนางสมศรี สายศรี - แยกบ้านหนองอ้ม หมู่ที่ 3 ไปบ้านหนองบัว หมู่ที่ 10)</t>
  </si>
  <si>
    <t>โครงการขยายไหล่ทางถนนลูกรังบ้านหนองขี้เห็น หมู่ที่ 2 (ช่วงที่นานายคำบุ ทิพรัตน์ - ป่าช้าบ้านหนองขี้เห็น) ตำบลหนองอ้ม อำเภอทุ่งศรีอุดม จังหวัดอุบลราชธานี</t>
  </si>
  <si>
    <t>โครงการก่อสร้างถนนคอนกรีตเสริมเหล็ก บ้านเบญจ์ หมู่ที่ 4 (สายบ้านนายพร บุญมาเรือง - บ้านนายพรมมา ส่วงเมา)</t>
  </si>
  <si>
    <t>จ้างเหมาบริการพนักงานดับเพลิง ประจำเดือน กุมภาพันธ์ 2568</t>
  </si>
  <si>
    <t>จ้างเหมาบริการจัดทำป้ายประชาสัมพันธ์การจัดเก็บภาษี</t>
  </si>
  <si>
    <t>จ้างเหมาพราหมณ์ประกอบพิธีพร้อมจัดชุดบวงสรวง ตามโครงการจัดงานสืบสานประเพณีบวงสรวงปราสาทบ้านเบญจ์ (ขึ้น 3 ค่ำ เดือน 3) ในวันที่ 31 มกราคม 2568</t>
  </si>
  <si>
    <t>จ้างขุดสระน้ำเพื่อการเกษตร สระหนองหว้า บ้านหนองขี้เห็น หมู่ที่ 2</t>
  </si>
  <si>
    <t>โครงการก่อสร้างถนนคอนกรีตเสริมเหล็ก บ้านหนองอ้ม หมู่ที่ 1 (สายที่นานายสุวรรณ ไชยสน - ที่นานายสำลี พุทธาทร)</t>
  </si>
  <si>
    <t>ซื้อวัสดุคอมพิวเตอร์ (กองคลัง)</t>
  </si>
  <si>
    <t>ซื้ออุปกรณ์กีฬาตามโครงการจัดการแข่งขันกีฬาต้านยาเสพติดตำบลหนองอ้ม</t>
  </si>
  <si>
    <t>ซื้อเสื้อกีฬาตามโครงการจัดการแข่งขันกีฬาต้านยาเสพติดตำบลหนองอ้ม</t>
  </si>
  <si>
    <t>นายประวิท  ทีปี่เนตร</t>
  </si>
  <si>
    <t>จ.ส.ต. บัวลี อินทมาตย์</t>
  </si>
  <si>
    <t>ร้าน เจ แอนด์ จี เซ็นเตอร์</t>
  </si>
  <si>
    <t xml:space="preserve"> หจก.อุบลสปอร์ตเซ็นเตอร์</t>
  </si>
  <si>
    <t>ร้านกลทัศน์ ช๊อป</t>
  </si>
  <si>
    <t>โครงการก่อสร้างถนนคอนกรีตเสริมเหล็ก บ้านทองสวัสดิ์ หมู่ที่ 9      (สายทางบ้านนายประคอง สีม่วง - ที่นานายประเสริฐ ทิพรัตน์)</t>
  </si>
  <si>
    <t>โครงการก่อสร้างถนนคอนกรีตเสริมเหล็ก บ้านหนองบัว หมู่ที่ 10     (สายที่นานายแดนชัย อินทร์เรืองษี - บ้านนายอุทิศ บัวคำสิงห์)</t>
  </si>
  <si>
    <t>จ้างก่อสร้างก่อสร้างถนนคอนกรีตเสริมเหล็ก อบ.ถ.222-037 สายบ้านโนนรัง    หมู่ที่ 6 - ห้วยอารีย์ ตำบลหนองอ้ม อำเภอทุ่งศรีอุดม จังหวัดอุบลราชธานี</t>
  </si>
  <si>
    <t>โครงการก่อสร้างรางระบายน้ำคอนกรีตเสริมเหล็ก พร้อมฝาปิด คสล.  บ้านหนองบัวดง หมู่ที่ 8</t>
  </si>
  <si>
    <t>หจก.รุ่งแสงทองเจริญทรัพย์</t>
  </si>
  <si>
    <t>หจก.บุญสิริ 1988 ก่อสร้าง</t>
  </si>
  <si>
    <t>หจก. ไหวดี</t>
  </si>
  <si>
    <t>หจก.กันทรลักษ์ คอนสตรัคชั่น</t>
  </si>
  <si>
    <t>หจก.ศรีสะเกษเรืองกิจ</t>
  </si>
  <si>
    <t>วิธีประกาศเชิญชวนทั่วไป</t>
  </si>
  <si>
    <t>จ้าง 30/2568 ลว.8 ม.ค 2568</t>
  </si>
  <si>
    <t>จ้าง 31/2568 ลว.9 ม.ค 2568</t>
  </si>
  <si>
    <t>จ้าง 32/2568 ลว.10 ม.ค 2568</t>
  </si>
  <si>
    <t>จ้าง 33/2568 ลว.20 ม.ค 2568</t>
  </si>
  <si>
    <t>จ้าง 34/2568 ลว.22 ม.ค 2568</t>
  </si>
  <si>
    <t>จ้าง 35/2568 ลว.22 ม.ค 2568</t>
  </si>
  <si>
    <t>จ้าง 36/2568 ลว.22 ม.ค 2568</t>
  </si>
  <si>
    <t>จ้าง 37/2568 ลว.22 ม.ค 2568</t>
  </si>
  <si>
    <t>จ้าง 38/2568 ลว.28 ม.ค 2568</t>
  </si>
  <si>
    <t>จ้าง 39/2568 ลว.28 ม.ค 2568</t>
  </si>
  <si>
    <t>จ้าง 40/2568 ลว.28 ม.ค 2568</t>
  </si>
  <si>
    <t>จ้าง 41/2568 ลว.30 ม.ค 2568</t>
  </si>
  <si>
    <t>จ้าง 42/2568 ลว.30 ม.ค 2568</t>
  </si>
  <si>
    <t>จ้าง 43/2568 ลว.30 ม.ค 2568</t>
  </si>
  <si>
    <t>ซื้อ 14/2568 ลว.22 ม.ค 2568</t>
  </si>
  <si>
    <t>ซื้อ 15/2568 ลว.30 ม.ค 2568</t>
  </si>
  <si>
    <t>ซื้อ 16/2568 ลว.30 ม.ค 2568</t>
  </si>
  <si>
    <t>ประจำเดือน กุมภาพันธ์ 2568</t>
  </si>
  <si>
    <t>ณ วันที่  29 กุมภาพันธ์  2568</t>
  </si>
  <si>
    <t>โครงการก่อสร้างถนนคอนกรีตเสริมเหล็ก บ้านห่องปอ หมู่ที่ 7 (เส้นบ้านนายประสาน เบิกบาน - บ้านนายเพียร แขมคำ)</t>
  </si>
  <si>
    <t>จ้างเหมาบริการพนักงานดับเพลิง ประจำเดือน มีนาคม 2568</t>
  </si>
  <si>
    <t>โครงการก่อสร้างถนนคอนกรีตเสริมเหล็ก บ้านหนองบัวดง หมู่ที่ 8</t>
  </si>
  <si>
    <t xml:space="preserve">โครงการปรับปรุงถนนลูกรัง บ้านหนองขี้เห็น หมู่ที่ 2 </t>
  </si>
  <si>
    <t>โครงการปรับปรุงถนนคอนกรีตเสริมเหล็ก ด้วยการปูทับแอสฟัลท์ติกคอนกรีต บ้านหนองอ้ม หมู่ที่ 1 (เส้นข้างวัดป่าหนองอ้ม)</t>
  </si>
  <si>
    <t>จ้างเหมาซ่อมแซมครุภัณฑ์คอมพิวเตอร์</t>
  </si>
  <si>
    <t>โครงการก่อสร้างรางระบายน้ำ คสล.พร้อมฝาปิด คสล. บ้านหนองอ้ม หมู่ที่ 3</t>
  </si>
  <si>
    <t>ซื้อวัสดุงานบ้านงานครัว</t>
  </si>
  <si>
    <t>ซื้อตู้บานเลื่อนทึบ</t>
  </si>
  <si>
    <t>นายรุ่งฤดี  ดวงแก้ว</t>
  </si>
  <si>
    <t>ร้านเจแอนด์จี เซ็นเตอร์</t>
  </si>
  <si>
    <t>ร้านรุ่งทรัพย์</t>
  </si>
  <si>
    <t>เดชอุดมออฟเซตการพิมพ์</t>
  </si>
  <si>
    <t>หจก. ธนภัทร คอนสตรัคชั่น 2019</t>
  </si>
  <si>
    <t>หจก.ศรีสมหวัง ก่อสร้าง</t>
  </si>
  <si>
    <t>โครงการปรับปรุงถนนคอนกรีตเสริมเหล็กด้วยการปูทับแอสฟัลท์ติกคอนกรีต   บ้านเบญจ์ หมู่ที่ 4</t>
  </si>
  <si>
    <t>จ้าง 44/2568 ลว.13 ก.พ 2568</t>
  </si>
  <si>
    <t>จ้าง 46/2568 ลว.19 ก.พ 2568</t>
  </si>
  <si>
    <t>จ้าง 47/2568 ลว.19 ก.พ 2568</t>
  </si>
  <si>
    <t>จ้าง 48/2568 ลว.20 ก.พ 2568</t>
  </si>
  <si>
    <t>จ้าง 49/2568 ลว.25 ก.พ 2568</t>
  </si>
  <si>
    <t>จ้าง 50/2568 ลว.25 ก.พ 2568</t>
  </si>
  <si>
    <t>จ้าง 51/2568 ลว.25 ก.พ 2568</t>
  </si>
  <si>
    <t>จ้าง 52/2568 ลว.25 ก.พ 2568</t>
  </si>
  <si>
    <t>จ้าง 53/2568 ลว.27 ก.พ 2568</t>
  </si>
  <si>
    <t>ซื้อ 17/2568 ลว.10 ก.พ 2568</t>
  </si>
  <si>
    <t>ซื้อ 18/2568 ลว.10 ก.พ 2568</t>
  </si>
  <si>
    <t>ณ วันที่  31 มีนาคม  2568</t>
  </si>
  <si>
    <t>จ้างเหมาบริการจัดทำป้ายโครงการจัดเก็บภาษีเคลื่อนที่ 2568</t>
  </si>
  <si>
    <t>โครงการก่อสร้างรางระบายน้ำคอนกรีตเสริมเหล็ก พร้อมฝาปิด คสล.และเทพื้นคอนกรีต บ้านหนองอ้ม หมู่ที่ 1</t>
  </si>
  <si>
    <t xml:space="preserve">โครงการปรับปรุงถนนคอนกรีตเสริมเหล็ก บ้านห่องปอ หมู่ที่ 7 (เส้นทางบ้านนางมะลิ บุญไท - บ้านนายเพียร แขมคำ) </t>
  </si>
  <si>
    <t>โครงการก่อสร้างถนนคอนกรีตเสริมเหล็ก บ้านห่องปอ หมู่ที่ 7- วัดป่าสันติธรรม</t>
  </si>
  <si>
    <t>โครงการก่อสร้างถนนคอนกรีตเสริมเหล็ก บ้านหนองขี้เห็น หมู่ที่ 2</t>
  </si>
  <si>
    <t>โครงการก่อสร้างถนนคอนกรีตเสริมเหล็๋ก บ้านโนนรัง หมู่ที่ 6</t>
  </si>
  <si>
    <t>โครงการขยายถนนดินบ้านหนองอ้ม หมู่ที่ 1 (ช่วงที่นานายสัญจร บุญศรี - ที่นานายไพศาล บุญศรี) ต.หนองอ้ม อ.ทุ่งศรีอุดม จ.อุบลราชธานี</t>
  </si>
  <si>
    <t>โครงการขยายถนนดิน บ้านทองสวัสดิ์ หมู่ที่ 9 (แยกถนนทางหลวงหมายเลข 2214 - สวนยางนายสาคร คูณทา)</t>
  </si>
  <si>
    <t>จ้างเหมาบริการพนักงานดับเพลิง ประจำเดือนเมษายน 2568</t>
  </si>
  <si>
    <t>จ้างเหมาบริการสำรวจและประมเนิความพึงพอใจในการให้บริการขององค์การบริหารส่วนตำบลหนองอ้ม ประจำปี 2568</t>
  </si>
  <si>
    <t>ซื้อจัดซื้อวัสดุสำนักงาน  กองช่าง</t>
  </si>
  <si>
    <t xml:space="preserve">ซื้อครุภัณฑ์คอมพิวเตอร์ (กองคลัง) </t>
  </si>
  <si>
    <t>ซื้อเครื่องพิมพ์ Multifunction แบบฉีดหมึกพร้อมติดตั้งถังหมึกพิมพ์ (Ink Tank Printer)</t>
  </si>
  <si>
    <t xml:space="preserve">ซื้อครุภัณฑ์สำนักงาน (กองคลัง) </t>
  </si>
  <si>
    <t xml:space="preserve">จัดซื้อวัสดุสำนักงานกองคลัง จำนวน 13 รายการ </t>
  </si>
  <si>
    <t xml:space="preserve">ซื้อจัดซื้อเครื่องพ่นหมอกควัน จำนวน 1 เครื่อง </t>
  </si>
  <si>
    <t>จัดซื้อวัสดุเครื่องแต่งกาย - จัดซื้อชุดปฏิบัติการอาสาสมัครป้องกันภัยฝ่ายพลเรือน (อปพร.)</t>
  </si>
  <si>
    <t>มหาวิทยาลัยอุบลราชธานี</t>
  </si>
  <si>
    <t>ร้านโชคสัมพันธ์การค้า</t>
  </si>
  <si>
    <t>ร้านเหมันต์พานิช</t>
  </si>
  <si>
    <t>หจก. บุญสิริ 1988 ก่อสร้าง</t>
  </si>
  <si>
    <t>หจก.ธนภัทร คอนสตรัคชั่น 2019</t>
  </si>
  <si>
    <t>จ้าง 54/2568 ลว.12 มี.ค 2568</t>
  </si>
  <si>
    <t>จ้าง 55/2568 ลว.12 มี.ค 2568</t>
  </si>
  <si>
    <t>จ้าง 56/2568 ลว.14 มี.ค 2568</t>
  </si>
  <si>
    <t>จ้าง 57/2568 ลว.17 มี.ค 2568</t>
  </si>
  <si>
    <t>จ้าง 58/2568 ลว.18 มี.ค 2568</t>
  </si>
  <si>
    <t>จ้าง 59/2568 ลว.18 มี.ค 2568</t>
  </si>
  <si>
    <t>จ้าง 60/2568 ลว.21 มี.ค 2568</t>
  </si>
  <si>
    <t>จ้าง 61/2568 ลว.21 มี.ค 2568</t>
  </si>
  <si>
    <t>จ้าง 62/2568 ลว.25 มี.ค 2568</t>
  </si>
  <si>
    <t>จ้าง 63/2568 ลว.25 มี.ค 2568</t>
  </si>
  <si>
    <t>จ้าง 64/2568 ลว.28 มี.ค 2568</t>
  </si>
  <si>
    <t>ซื้อ 19/2568 ลว.4 มี.ค 2568</t>
  </si>
  <si>
    <t>ซื้อ 20/2568 ลว.4 มี.ค 2568</t>
  </si>
  <si>
    <t>ร้านเจแอนด์จีเซ็นเตอร์</t>
  </si>
  <si>
    <t>ซื้อ 21/2568 ลว.4 มี.ค 2568</t>
  </si>
  <si>
    <t>ซื้อ 22/2568 ลว.4 มี.ค 2568</t>
  </si>
  <si>
    <t>ซื้อ 23/2568 ลว.4 มี.ค 2568</t>
  </si>
  <si>
    <t>ซื้อ 24/2568 ลว.20 มี.ค 2568</t>
  </si>
  <si>
    <t>ซื้อ 25/2568 ลว.25 มี.ค 2568</t>
  </si>
  <si>
    <t>โครงการก่อสร้างธนาคารน้ำใต้ดินระบบเปิด สระหนองอ้ม บ้านหนองอ้ม หมู่ที่ 1</t>
  </si>
  <si>
    <t>โครงการปรับปรุงอาคารบังคับน้ำ (ห้วยฝาแป้น) บ้านหนองขี้เห็น หมู่ที่ 2</t>
  </si>
  <si>
    <t>ครงการติดตั้งระบบสูบน้ำประปา ด้วยพลังงานแสงอาทิตย์ (โซล่าเซลล์) ระบบประปาหมู่บ้านโนนรัง หมู่ที่ 6</t>
  </si>
  <si>
    <t>จ้างเหมาบริการพนักงานดับเพลิง ประจำเดือน พฤษภาคม 2568</t>
  </si>
  <si>
    <t>โครงการปรับปรุงถนนลูกรัง บ้านหนองบัว หมู่ที่ 10 สายทางที่นานางสาวศิริพร ทาราศรี - ที่นานายทองคำ แช่มชื่น ตำบลหนองอ้ม อำเภอทุ่งศรีอุดม จังหวัดอุบลราชธานี</t>
  </si>
  <si>
    <t>จ้างเหมาตกแต่งรถแห่บั้งไฟ ตามโครงการจัดงานสืบสานประเพณีบุญบั้งไฟ ประจำปี 2568</t>
  </si>
  <si>
    <t>โครงการปรับปรุงถนนลูกรัง สายทางข้างบ้านนายสัมพันธ์ สีสาย บ้านหนองอ้ม หมู่ที่ 1 - ที่นานางสาวบุญล้อม บุตดีพันธ์ บ้านโนนรัง หมู่ที่ 6 ตำบลหนองอ้ม อำเภอทุ่งศรีอุดม จังหวัดอุบลราชธานี</t>
  </si>
  <si>
    <t>จ้างเหมาบริการสำรวจข้อมูลสุนัขและแมว</t>
  </si>
  <si>
    <t xml:space="preserve">โครงการปรับปรุงถนนลูกรังบ้านโนนรัง หมู่ที่ 6 (ช่วงที่นานายน้อย สมรักษ์ - ที่นานายสุบรรณ เครือคำ) ตำบลหนองอ้ม อำเภอทุ่งศรีอุดม จังหวัดอุบลราชธานี </t>
  </si>
  <si>
    <t>จ้างเหมาพนักงานขับรถบรรทุกน้ำดับเพลิง</t>
  </si>
  <si>
    <t>จ้างเหมาซ่อมแซมเครื่องปรับอากาศ</t>
  </si>
  <si>
    <t>ซื้อจัดซื้อวัสดุก่อสร้าง</t>
  </si>
  <si>
    <t>ซื้อจัดซื้อวัสดุยานพาหนะและขนส่ง จำนวน 1 รายการ</t>
  </si>
  <si>
    <t>นางดอกศรี สีลาลัย</t>
  </si>
  <si>
    <t>นายวิทูร  คำศรีสุข</t>
  </si>
  <si>
    <t>นายนันทวัฒน์  พละศักดิ์</t>
  </si>
  <si>
    <t>ร้านธานีการค้า</t>
  </si>
  <si>
    <t>หจก.ปรางค์ชัย99</t>
  </si>
  <si>
    <t>จ้าง 67/2568 ลว.11 เม.ย2568</t>
  </si>
  <si>
    <t>จ้าง 65/2568 ลว.3 เม.ย2568</t>
  </si>
  <si>
    <t>จ้าง 66/2568 ลว.11 เม.ย2568</t>
  </si>
  <si>
    <t>จ้าง 68/2568 ลว.21 เม.ย2568</t>
  </si>
  <si>
    <t>จ้าง 69/2568 ลว.22 เม.ย2568</t>
  </si>
  <si>
    <t>จ้าง 70/2568 ลว.22 เม.ย2568</t>
  </si>
  <si>
    <t>จ้าง 71/2568 ลว.24 เม.ย2568</t>
  </si>
  <si>
    <t>จ้าง 72/2568 ลว.24 เม.ย2568</t>
  </si>
  <si>
    <t>จ้าง 73/2568 ลว.25 เม.ย2568</t>
  </si>
  <si>
    <t>จ้าง 74/2568 ลว.25 เม.ย2568</t>
  </si>
  <si>
    <t>จ้าง 75/2568 ลว.25 เม.ย2568</t>
  </si>
  <si>
    <t>จ้าง 76/2568 ลว.28 เม.ย2568</t>
  </si>
  <si>
    <t>จ้าง 77/2568 ลว.29 เม.ย2568</t>
  </si>
  <si>
    <t>จ้าง 78/2568 ลว.29 เม.ย2568</t>
  </si>
  <si>
    <t>จ้าง 79/2568 ลว.30 เม.ย2568</t>
  </si>
  <si>
    <t>ซื้อ 26/2568 ลว.9 เม.ย2568</t>
  </si>
  <si>
    <t>ซื้อ 27/2568 ลว.29 เม.ย2568</t>
  </si>
  <si>
    <t>โครงการปรับปรุงถนนลูกรัง สายทางฟาร์มไก่นายอุทัย มีบุญ    บ้านหนองอ้ม หมู่ที่ 1 - ที่นานายหล่ำ ศรีคำคง บ้านหนองขี้เห็น หมู่ที่ 2 ตำบลหนองอ้ม   อำเภอทุ่งศรีอุดม จังหวัดอุบลราชธานี</t>
  </si>
  <si>
    <t>โครงการปรับปรุงถนนลูกรัง สายทางนานายป้อม คำศรี - นานายส่งเดช เวชสาร บ้านห่องปอ หมู่ที่ 7 ตำบลหนองอ้ม อำเภอทุ่งศรีอุดม จังหวัดอุบลราชธานี</t>
  </si>
  <si>
    <t>จ้างเหมาบริการพนักงานดับเพลิง ประจำเดือน มิถุนายน 2568</t>
  </si>
  <si>
    <t>ซื้อวัคซีนป้องกันโรคพิษสุนัขบ้า</t>
  </si>
  <si>
    <t xml:space="preserve">ซื้อวัสดุงานบ้านงานครัวศูนย์พัฒนาเด็กเล็กบ้านหนองอ้ม </t>
  </si>
  <si>
    <t xml:space="preserve">ซื้อวัสดุงานบ้านงานครัวศูนย์พัฒนาเด็กเล็กบ้านหนองขี้เห็น </t>
  </si>
  <si>
    <t>ซื้อวัสดุงานบ้านงานครัวศูนย์พัฒนาเด็กเล็กวัดบ้านเบญจ์</t>
  </si>
  <si>
    <t>ซื้อจัดซื้อวัสดุสำนักงาน สำนักปลัด อบต. จำนวน 16 รายการ</t>
  </si>
  <si>
    <t>ซื้อจัดซื้อวัสดุคอมพิวเตอร์ สำนักปลัด อบต. จำนวน 4 รายการ</t>
  </si>
  <si>
    <t xml:space="preserve"> ซื้อจัดซื้อวัสดุคอมพิวเตอร์ กองคลัง จำนวน 8 รายการ</t>
  </si>
  <si>
    <t>ซื้อจัดซื้อวัสดุสำนักงาน กองคลัง จำนวน 6 รายการ</t>
  </si>
  <si>
    <t xml:space="preserve">โครงการจัดซื้อวัสดุไฟฟ้าและวิทยุ </t>
  </si>
  <si>
    <t>นายพงศักดิ์ ประสิทธิ์</t>
  </si>
  <si>
    <t>ร้านหนองบัวสัตวแพทย์(หมอเต๊ะ)</t>
  </si>
  <si>
    <t>ร้านวิไชย์พาณชย์</t>
  </si>
  <si>
    <t>จ้าง 80/2568 ลว.26 พ.ค2568</t>
  </si>
  <si>
    <t>จ้าง 81/2568 ลว.26 พ.ค2568</t>
  </si>
  <si>
    <t>จ้าง 82/2568 ลว.28 พ.ค2568</t>
  </si>
  <si>
    <t>จ้างเหมารซอมแซมรถยน์ส่วนนกลาง ขค 1108 อุบลราชธานี</t>
  </si>
  <si>
    <t>บริษัทโตโยต้า โชคดี</t>
  </si>
  <si>
    <t>จ้าง 83/2568 ลว.30 พ.ค2568</t>
  </si>
  <si>
    <t>ซื้อ 28/2568 ลว.14 พ.ค2568</t>
  </si>
  <si>
    <t>ซื้อ 29/2568 ลว.19 พ.ค2568</t>
  </si>
  <si>
    <t>ซื้อ 30/2568 ลว.19 พ.ค2568</t>
  </si>
  <si>
    <t>ซื้อ 31/2568 ลว.19 พ.ค2568</t>
  </si>
  <si>
    <t>ซื้อ 32/2568 ลว.27พ.ค2568</t>
  </si>
  <si>
    <t>ซื้อ 33/2568 ลว.27พ.ค2568</t>
  </si>
  <si>
    <t>ซื้อ 34/2568 ลว.27พ.ค2568</t>
  </si>
  <si>
    <t>ซื้อ 35/2568 ลว.28 พ.ค2568</t>
  </si>
  <si>
    <t>ซื้อ 36/2568 ลว.30 พ.ค2568</t>
  </si>
  <si>
    <t>ณ วันที่  31 พฤษภาคม  2568</t>
  </si>
  <si>
    <t>ประจำเดือน  เมษายน 2568</t>
  </si>
  <si>
    <t>ณ วันที่  เมษายน  2568</t>
  </si>
  <si>
    <t>จ้างเหมาจัดทำต้นเทียนพรรษา (ต้นเทียนโบราณ) พร้อมตกแต่งขบวนรถ ตามโครงการจัดงานประเพณีแห่เทียนพรรษา ประจำปี พ.ศ. 2568</t>
  </si>
  <si>
    <t>จ้างเหมาบริการพนักงานดับเพลิง ประจำเดือน กรกฎาคม 2568</t>
  </si>
  <si>
    <t>จ้างเหมาบริการซ่อมแซมเครื่องปรับอากาศ</t>
  </si>
  <si>
    <t xml:space="preserve">ซื้อเครื่องพิมพ์ </t>
  </si>
  <si>
    <t xml:space="preserve">จัดซื้อยางรถยนต์สำหรับรถบรรทุกน้ำดับเพลิง หมายเลขทะเบียน 6163 อุบลราชธานี </t>
  </si>
  <si>
    <t>ซื้ออาหารเสริม (นม) โรงเรียน สำหรับเปิดภาคเรียนที่ 1/2568 สำหรับโรงเรียนสังกัด (สพฐ.) 6 แห่ง และศูนย์พัฒนาเด็กเล็ก 3 แห่ง ในระหว่างวันที่ 16 มิถุนายน 2568 - 19 กันยายน 2568</t>
  </si>
  <si>
    <t>จัดซื้อเครื่องปรับอากาศ แบบติดผนัง ขนาด 12,000 บีทียู จำนวน 1 เครือง</t>
  </si>
  <si>
    <t>จัดซื้อเก้าอี้เหล็ก บุนวม</t>
  </si>
  <si>
    <t>นายปะวิท  ทีปี่เนตร</t>
  </si>
  <si>
    <t>ร้านบวรขายยางยนต์</t>
  </si>
  <si>
    <t>บริษัท ตั้งซุ่นเส่งเฟอร์นิเจอร์ จำกัด</t>
  </si>
  <si>
    <t>น.ส.จิตราภรณ์ ไชยมาตร์</t>
  </si>
  <si>
    <t>จ้าง 84/2568  ลว.6 มิ.ย 2568</t>
  </si>
  <si>
    <t>จ้าง 85/2568  ลว.24 มิ.ย 2568</t>
  </si>
  <si>
    <t>จ้าง 86/2568  ลว.24 มิ.ย 2568</t>
  </si>
  <si>
    <t>จ้าง 87/2568  ลว.26 มิ.ย 2568</t>
  </si>
  <si>
    <t>ซื้อ 37/2568  ลว.9 มิ.ย 2568</t>
  </si>
  <si>
    <t>ซื้อ 38/2568  ลว.12 มิ.ย 2568</t>
  </si>
  <si>
    <t>ซื้อ 39/2568  ลว.12 มิ.ย 2568</t>
  </si>
  <si>
    <t>ซื้อ 40/2568  ลว 25 มิ.ย 2568</t>
  </si>
  <si>
    <t>ซื้อ 41/2568  ลว 26 มิ.ย 2568</t>
  </si>
  <si>
    <t>ณ วันที่  30 มิถุนายน   2568</t>
  </si>
  <si>
    <t>โครงการก่อสร้างถนนคอนกรีตเสริมเหล็ก อบ.ถ. 222-041 สายบ้านโนนรัง หมู่ที่ 6 - ถนนทางหลวงหมายเลข 2214 ตำบลหนองอ้ม อำเภอทุ่งศรีอุดม จังหวัดอุบลราชธานี</t>
  </si>
  <si>
    <t>จ้างเหมาบริการซ่อมแซมรถยนต์ส่วนกลาง หมายเลขทะเบียน กจ 6753 อุบลราชธานี</t>
  </si>
  <si>
    <t>จ้างปรับปรุงศาลาประชาคมบ้านทองสวัสดิ์ หมู่ที่ 9</t>
  </si>
  <si>
    <t>จ้างเหมาบริการพนักงานดับเพลิง ประจำเดือน สิงหาคม 2568</t>
  </si>
  <si>
    <t xml:space="preserve">จ้างเหมาบริการดูแลระบบเว็บไซต์ขององค์การบริหารส่วนตำบลหนองอ้ม </t>
  </si>
  <si>
    <t>ซื้ออาหารเสริม (นม) โรงเรียน สำหรับเปิดและปิดภาคเรียนที่ 1/2568 สำหรับโรงเรียนสังกัด (สพฐ.) 6 แห่ง และศูนย์พัฒนาเด็กเล็ก 3 แห่ง ในระหว่างเดือนกรกฏาคม - ตุลาคม 2568</t>
  </si>
  <si>
    <t>บริษัท อีซูซุตังปักบริการ จำกัด (สาขาเดชอุดม)</t>
  </si>
  <si>
    <t>จ้างเหมาบริการคนงานทั่วไป-ดูแลทำความสะอาดอาคารสำนักงาน อบต.หนองอ้ม</t>
  </si>
  <si>
    <t>น.ส.ประกายฟ้า  พงษ์ภา</t>
  </si>
  <si>
    <t>อสค.</t>
  </si>
  <si>
    <t>จ้าง 88/2568 ลว.1 ก.ค 2568</t>
  </si>
  <si>
    <t>จ้าง 89/2568 ลว.3 ก.ค 2568</t>
  </si>
  <si>
    <t>โครงการซ่อมแซมถนนลูกรัง บ้านหนองอ้ม หมู่ที่ 1</t>
  </si>
  <si>
    <t>จ้าง 90/2568 ลว.3 ก.ค 2568</t>
  </si>
  <si>
    <t>จ้าง 91/2568 ลว.3 ก.ค 2568</t>
  </si>
  <si>
    <t>จ้าง 92/2568 ลว.18 ก.ค 2568</t>
  </si>
  <si>
    <t>จ้าง 93/2568 ลว.22 ก.ค 2568</t>
  </si>
  <si>
    <t>จ้าง 94/2568 ลว.22 ก.ค 2568</t>
  </si>
  <si>
    <t>จัดซื้อวัสดุก่อสร้าง</t>
  </si>
  <si>
    <t>ประจำเดือน กรกฎาคม  2568</t>
  </si>
  <si>
    <t>ณ วันที่  31 กรกฎาคม   2568</t>
  </si>
  <si>
    <t>โครงการซ่อมแซมถนนลูกรัง บ้านหนองอ้ม หมู่ที่ 3 - บ้านหนองบัว หมู่ที่ 10</t>
  </si>
  <si>
    <t>จ้างเหมาบริการพนักงานดับเพลิง ประจำเดือน กันยายน 2568</t>
  </si>
  <si>
    <t>จ้างเหมาซ่อมแซมครุภภัณฑ์คอมพิวเตอร์</t>
  </si>
  <si>
    <t>จัดซื้อสัญญาณไฟกระพริบโซล่าเซลล์ จำนวน 8 ชุด</t>
  </si>
  <si>
    <t>จัดซื้อวัสดุการเกษตร</t>
  </si>
  <si>
    <t>ซื้อจัดซื้อหินคลุกซ่อมแซมถนนภายในตำบลหนองอ้ม</t>
  </si>
  <si>
    <t>นายชำนาญ พงษ์ภา</t>
  </si>
  <si>
    <t>ร้านไอคอม-ไฮเทค</t>
  </si>
  <si>
    <t>จ้าง 95/2568 ลว.8 ส.ค 2568</t>
  </si>
  <si>
    <t>จ้าง 96/2568 ลว.15 ส.ค 2568</t>
  </si>
  <si>
    <t>จ้าง 97/2568 ลว.20 ส.ค 2568</t>
  </si>
  <si>
    <t>ร้านทีเอสเทคโนโลยี</t>
  </si>
  <si>
    <t>จ้างเหมาจัดทำระบบงานสารบรรณอิเล็กทรอนิกส์</t>
  </si>
  <si>
    <t>ร้านริมไทรคอมพิวเตอร์</t>
  </si>
  <si>
    <t>จ้าง 98/2568 ลว.22 ส.ค 2568</t>
  </si>
  <si>
    <t>จ้าง 99/2568 ลว.22 ส.ค 2568</t>
  </si>
  <si>
    <t>จ้าง 100/2568 ลว.28 ส.ค 2568</t>
  </si>
  <si>
    <t>ซื้อ 43/2568 ลว.5 ส.ค 2568</t>
  </si>
  <si>
    <t>หจก. ปรางค์ชัย99</t>
  </si>
  <si>
    <t>ซื้อ 44/2568 ลว.15 ส.ค 2568</t>
  </si>
  <si>
    <t>ซื้อ 45/2568 ลว.26 ส.ค 2568</t>
  </si>
  <si>
    <t>ซื้อ 46/2568 ลว.26 ส.ค 2568</t>
  </si>
  <si>
    <t>ณ วันที่  31 สิงหาคม  2568</t>
  </si>
  <si>
    <t>จ้างพัฒนาแหล่งน้ำตันทุนเพื่อแก้ไขปัญหาความเดือดร้อนของประชาชน ขุดลอกสระน้ำสาธารณะหนองบัว หมู่ที่ 10 ตำบลหนองอ้ม อำเภอทุ่งศรีอุดม จังหวัดอุบลราชธานี กว้าง 80.00 เมตร ยาว 120.00 เมตร ลึกเฉลี่ย 4.00 เมตร มีปริมาณดินขุดไม่น้อยกว่า 9,555 ลูกบาศก์เมตร</t>
  </si>
  <si>
    <t>ซ่อมแซมประตูสำนักงาน</t>
  </si>
  <si>
    <t>ซื้อวัสดุสำนักงาน กองการศึกษา</t>
  </si>
  <si>
    <t>ซื้อวัสดุคอมพิวเตอร์  กองการศึกษา</t>
  </si>
  <si>
    <t>จัดซื้อแบตตเตอรรี่รถยนต์</t>
  </si>
  <si>
    <t>ซื้อเครื่องคอมพิวเตอร์โน๊ตบุ๊ก สำหรับงานประมวลผล</t>
  </si>
  <si>
    <t xml:space="preserve">จัดซื้อวัสดุสำนักงาน สำนักปลัด อบต. จำนวน 16 รายการ </t>
  </si>
  <si>
    <t xml:space="preserve">จัดซื้อวัสดุงานบ้านงานครัว จำนวน 10 รายการ </t>
  </si>
  <si>
    <t>จัดซื้อวัสดุสำนักงาน กองคลัง</t>
  </si>
  <si>
    <t xml:space="preserve">ซื้อเครื่องตัดหญ้าแบบล้อจักรยาน </t>
  </si>
  <si>
    <t xml:space="preserve">จัดซื้อวัสดุคอมพิวเตอร์ (กองช่าง) </t>
  </si>
  <si>
    <t>จัดซื้อวัสดุสำนักงาน (กองช่าง)</t>
  </si>
  <si>
    <t>ซื้อเครื่องตัดแต่งพุ่มไม้</t>
  </si>
  <si>
    <t>ร้านเจแอนด์จีเว็นเตอร์</t>
  </si>
  <si>
    <t>ร้านศศินาถอลูมิเนียม</t>
  </si>
  <si>
    <t>ร้าน ไอคอม-ไฮเทค</t>
  </si>
  <si>
    <t>จ้าง 101/2568 ลว. 2 ก.ย 2568</t>
  </si>
  <si>
    <t>จ้าง 103/2568 ลว. 9 ก.ย 2568</t>
  </si>
  <si>
    <t>จ้าง 104/2568 ลว. 11 ก.ย 2568</t>
  </si>
  <si>
    <t>จ้าง 105/2568 ลว. 18 ก.ย 2568</t>
  </si>
  <si>
    <t>ซื้อ  47/2568  ลว. 2 ก.ย 2568</t>
  </si>
  <si>
    <t>ซื้อ  48/2568  ลว. 2 ก.ย 2568</t>
  </si>
  <si>
    <t>ซื้อ  49/2568  ลว. 3 ก.ย 2568</t>
  </si>
  <si>
    <t>ซื้อ 50/2568   ลว. 3 ก.ย 2568</t>
  </si>
  <si>
    <t>ซื้อ 53/2568   ลว. 5 ก.ย 2568</t>
  </si>
  <si>
    <t>ซื้อ 54/2568   ลว. 5 ก.ย 2568</t>
  </si>
  <si>
    <t>ซื้อ 55/2568   ลว. 9 ก.ย 2568</t>
  </si>
  <si>
    <t>ซื้อ 56/2568   ลว. 9 ก.ย 2568</t>
  </si>
  <si>
    <t>ซื้อ 51/2568   ลว. 3 ก.ย 2568</t>
  </si>
  <si>
    <t>ซื้อ 55/2568   ลว. 5 ก.ย 2568</t>
  </si>
  <si>
    <t>ซื้อ 57/2568   ลว. 15 ก.ย 2568</t>
  </si>
  <si>
    <t>ซื้อ 58/2568   ลว. 19 ก.ย 2568</t>
  </si>
  <si>
    <t>ณ วันที่ 30  กันยายน  2568</t>
  </si>
  <si>
    <t>องค์การบริหารส่วนตำบลหนองอ้ม อำเภอทุ่งศรีอุดม จังหวัดอุบลราชธานี</t>
  </si>
  <si>
    <t xml:space="preserve"> -</t>
  </si>
  <si>
    <t>ประจำเดือน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</si>
</sst>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scheme val="minor"/>
    </font>
    <font>
      <sz val="13"/>
      <color rgb="FF000000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000000"/>
      </right>
      <top style="thin">
        <color theme="4" tint="0.3999755851924192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3" fontId="5" fillId="4" borderId="9" xfId="1" applyNumberFormat="1" applyFont="1" applyFill="1" applyBorder="1" applyAlignment="1">
      <alignment horizontal="center" vertical="center"/>
    </xf>
    <xf numFmtId="43" fontId="5" fillId="4" borderId="7" xfId="1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0" fontId="5" fillId="4" borderId="9" xfId="0" applyFont="1" applyFill="1" applyBorder="1" applyAlignment="1">
      <alignment horizontal="left" vertical="center" wrapText="1"/>
    </xf>
    <xf numFmtId="43" fontId="5" fillId="4" borderId="8" xfId="1" applyNumberFormat="1" applyFont="1" applyFill="1" applyBorder="1" applyAlignment="1">
      <alignment horizontal="center" vertical="center"/>
    </xf>
    <xf numFmtId="43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3" fontId="5" fillId="3" borderId="1" xfId="1" applyNumberFormat="1" applyFont="1" applyFill="1" applyBorder="1" applyAlignment="1">
      <alignment horizontal="center" vertical="center"/>
    </xf>
    <xf numFmtId="0" fontId="15" fillId="0" borderId="0" xfId="0" applyFont="1" applyAlignment="1"/>
    <xf numFmtId="0" fontId="5" fillId="4" borderId="3" xfId="0" applyFont="1" applyFill="1" applyBorder="1" applyAlignment="1">
      <alignment horizontal="center" wrapText="1"/>
    </xf>
    <xf numFmtId="0" fontId="15" fillId="3" borderId="0" xfId="0" applyFont="1" applyFill="1" applyAlignment="1"/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3" borderId="1" xfId="0" applyFont="1" applyFill="1" applyBorder="1" applyAlignment="1"/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15" fillId="3" borderId="0" xfId="0" applyFont="1" applyFill="1" applyBorder="1" applyAlignment="1"/>
    <xf numFmtId="0" fontId="5" fillId="3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 wrapText="1"/>
    </xf>
    <xf numFmtId="43" fontId="5" fillId="4" borderId="14" xfId="1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vertical="center" wrapText="1"/>
    </xf>
    <xf numFmtId="4" fontId="5" fillId="3" borderId="14" xfId="0" applyNumberFormat="1" applyFont="1" applyFill="1" applyBorder="1" applyAlignment="1">
      <alignment vertical="center"/>
    </xf>
    <xf numFmtId="4" fontId="5" fillId="4" borderId="14" xfId="0" applyNumberFormat="1" applyFont="1" applyFill="1" applyBorder="1" applyAlignment="1">
      <alignment vertical="center"/>
    </xf>
    <xf numFmtId="43" fontId="5" fillId="3" borderId="14" xfId="1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left" vertical="center" wrapText="1"/>
    </xf>
    <xf numFmtId="0" fontId="16" fillId="4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43" fontId="5" fillId="4" borderId="15" xfId="1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43" fontId="5" fillId="4" borderId="16" xfId="1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4" borderId="14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43" fontId="5" fillId="0" borderId="0" xfId="0" applyNumberFormat="1" applyFont="1" applyAlignment="1"/>
    <xf numFmtId="43" fontId="7" fillId="0" borderId="0" xfId="0" applyNumberFormat="1" applyFont="1" applyAlignment="1"/>
    <xf numFmtId="4" fontId="5" fillId="0" borderId="0" xfId="0" applyNumberFormat="1" applyFont="1" applyAlignment="1"/>
    <xf numFmtId="0" fontId="10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4" fontId="10" fillId="5" borderId="1" xfId="0" applyNumberFormat="1" applyFont="1" applyFill="1" applyBorder="1" applyAlignment="1">
      <alignment horizontal="center" wrapText="1"/>
    </xf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3" fillId="0" borderId="0" xfId="0" applyFont="1" applyAlignment="1">
      <alignment horizontal="center"/>
    </xf>
    <xf numFmtId="0" fontId="17" fillId="0" borderId="0" xfId="0" applyFont="1" applyAlignment="1"/>
    <xf numFmtId="0" fontId="8" fillId="0" borderId="0" xfId="0" applyFont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/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4" fontId="10" fillId="0" borderId="14" xfId="0" applyNumberFormat="1" applyFont="1" applyBorder="1" applyAlignment="1">
      <alignment horizontal="center" wrapText="1"/>
    </xf>
    <xf numFmtId="4" fontId="10" fillId="5" borderId="14" xfId="0" applyNumberFormat="1" applyFont="1" applyFill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3" fillId="0" borderId="14" xfId="0" applyFont="1" applyBorder="1"/>
    <xf numFmtId="0" fontId="3" fillId="2" borderId="14" xfId="0" applyFont="1" applyFill="1" applyBorder="1" applyAlignment="1"/>
    <xf numFmtId="4" fontId="3" fillId="0" borderId="14" xfId="0" applyNumberFormat="1" applyFont="1" applyBorder="1"/>
    <xf numFmtId="0" fontId="5" fillId="3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 wrapText="1"/>
    </xf>
    <xf numFmtId="43" fontId="5" fillId="4" borderId="24" xfId="1" applyNumberFormat="1" applyFont="1" applyFill="1" applyBorder="1" applyAlignment="1">
      <alignment horizontal="center" vertical="center"/>
    </xf>
    <xf numFmtId="43" fontId="5" fillId="4" borderId="0" xfId="1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 vertical="center" wrapText="1"/>
    </xf>
    <xf numFmtId="43" fontId="5" fillId="4" borderId="25" xfId="1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workbookViewId="0">
      <selection sqref="A1:XFD8"/>
    </sheetView>
  </sheetViews>
  <sheetFormatPr defaultColWidth="12.625" defaultRowHeight="15" customHeight="1" x14ac:dyDescent="0.25"/>
  <cols>
    <col min="1" max="1" width="8.75" style="2" customWidth="1"/>
    <col min="2" max="2" width="23.25" style="2" customWidth="1"/>
    <col min="3" max="3" width="12.625" style="2"/>
    <col min="4" max="4" width="15.75" style="2" customWidth="1"/>
    <col min="5" max="5" width="32.75" style="2" customWidth="1"/>
    <col min="6" max="6" width="34.375" style="2" customWidth="1"/>
  </cols>
  <sheetData>
    <row r="1" spans="1:6" ht="31.5" customHeight="1" x14ac:dyDescent="0.35">
      <c r="A1" s="85" t="s">
        <v>0</v>
      </c>
      <c r="B1" s="86"/>
      <c r="C1" s="86"/>
      <c r="D1" s="86"/>
      <c r="E1" s="86"/>
      <c r="F1" s="86"/>
    </row>
    <row r="2" spans="1:6" ht="28.5" customHeight="1" x14ac:dyDescent="0.35">
      <c r="A2" s="87" t="s">
        <v>429</v>
      </c>
      <c r="B2" s="88"/>
      <c r="C2" s="88"/>
      <c r="D2" s="88"/>
      <c r="E2" s="88"/>
      <c r="F2" s="88"/>
    </row>
    <row r="3" spans="1:6" x14ac:dyDescent="0.25">
      <c r="A3" s="68"/>
    </row>
    <row r="4" spans="1:6" ht="42" x14ac:dyDescent="0.35">
      <c r="A4" s="69" t="s">
        <v>1</v>
      </c>
      <c r="B4" s="69" t="s">
        <v>2</v>
      </c>
      <c r="C4" s="69" t="s">
        <v>3</v>
      </c>
      <c r="D4" s="69" t="s">
        <v>4</v>
      </c>
      <c r="E4" s="69" t="s">
        <v>5</v>
      </c>
      <c r="F4" s="69" t="s">
        <v>6</v>
      </c>
    </row>
    <row r="5" spans="1:6" ht="47.25" customHeight="1" x14ac:dyDescent="0.35">
      <c r="A5" s="70">
        <v>1</v>
      </c>
      <c r="B5" s="71" t="s">
        <v>7</v>
      </c>
      <c r="C5" s="79">
        <v>0</v>
      </c>
      <c r="D5" s="80">
        <v>0</v>
      </c>
      <c r="E5" s="81" t="s">
        <v>430</v>
      </c>
      <c r="F5" s="81" t="s">
        <v>430</v>
      </c>
    </row>
    <row r="6" spans="1:6" ht="21" x14ac:dyDescent="0.35">
      <c r="A6" s="70">
        <v>2</v>
      </c>
      <c r="B6" s="71" t="s">
        <v>8</v>
      </c>
      <c r="C6" s="79">
        <v>159</v>
      </c>
      <c r="D6" s="80">
        <f>+'ต.ค. 67'!I30+'พ.ย. 67'!I59+'ธ.ค. 67'!I15+'ม.ค. 68'!I25+'ก.พ. 68'!I19+'มี.ค. 68'!I26+'เม.ย. 68'!I25+'พ.ค. 68'!I21+'มิ.ย. 68'!I17+'ก.ค. 68'!I16+'ส.ค. 68'!I18+'ก.ย. 68'!I24</f>
        <v>13056369.069999998</v>
      </c>
      <c r="E6" s="80" t="s">
        <v>9</v>
      </c>
      <c r="F6" s="79" t="s">
        <v>9</v>
      </c>
    </row>
    <row r="7" spans="1:6" ht="21" x14ac:dyDescent="0.35">
      <c r="A7" s="72">
        <v>3</v>
      </c>
      <c r="B7" s="71" t="s">
        <v>173</v>
      </c>
      <c r="C7" s="79">
        <v>1</v>
      </c>
      <c r="D7" s="80">
        <v>1174900</v>
      </c>
      <c r="E7" s="80" t="s">
        <v>9</v>
      </c>
      <c r="F7" s="79" t="s">
        <v>9</v>
      </c>
    </row>
    <row r="8" spans="1:6" x14ac:dyDescent="0.25">
      <c r="A8" s="73"/>
      <c r="B8" s="74"/>
      <c r="C8" s="73"/>
      <c r="D8" s="75"/>
      <c r="E8" s="75"/>
      <c r="F8" s="73"/>
    </row>
    <row r="9" spans="1:6" x14ac:dyDescent="0.25">
      <c r="A9" s="73"/>
      <c r="B9" s="74"/>
      <c r="C9" s="73"/>
      <c r="D9" s="75"/>
      <c r="E9" s="75"/>
      <c r="F9" s="73"/>
    </row>
    <row r="10" spans="1:6" x14ac:dyDescent="0.25">
      <c r="A10" s="73"/>
      <c r="B10" s="74"/>
      <c r="C10" s="73"/>
      <c r="D10" s="75"/>
      <c r="E10" s="75"/>
      <c r="F10" s="73"/>
    </row>
    <row r="11" spans="1:6" x14ac:dyDescent="0.25">
      <c r="A11" s="73"/>
      <c r="B11" s="74"/>
      <c r="C11" s="73"/>
      <c r="D11" s="75"/>
      <c r="E11" s="75"/>
      <c r="F11" s="73"/>
    </row>
    <row r="12" spans="1:6" x14ac:dyDescent="0.25">
      <c r="A12" s="73"/>
      <c r="B12" s="74"/>
      <c r="C12" s="73"/>
      <c r="D12" s="75"/>
      <c r="E12" s="75"/>
      <c r="F12" s="73"/>
    </row>
    <row r="13" spans="1:6" x14ac:dyDescent="0.25">
      <c r="A13" s="73"/>
      <c r="B13" s="74"/>
      <c r="C13" s="73"/>
      <c r="D13" s="75"/>
      <c r="E13" s="75"/>
      <c r="F13" s="73"/>
    </row>
    <row r="14" spans="1:6" x14ac:dyDescent="0.25">
      <c r="A14" s="73"/>
      <c r="B14" s="74"/>
      <c r="C14" s="73"/>
      <c r="D14" s="75"/>
      <c r="E14" s="75"/>
      <c r="F14" s="73"/>
    </row>
    <row r="15" spans="1:6" x14ac:dyDescent="0.25">
      <c r="A15" s="73"/>
      <c r="B15" s="74"/>
      <c r="C15" s="73"/>
      <c r="D15" s="75"/>
      <c r="E15" s="75"/>
      <c r="F15" s="73"/>
    </row>
    <row r="16" spans="1:6" x14ac:dyDescent="0.25">
      <c r="A16" s="73"/>
      <c r="B16" s="74"/>
      <c r="C16" s="73"/>
      <c r="D16" s="75"/>
      <c r="E16" s="75"/>
      <c r="F16" s="73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92"/>
  <sheetViews>
    <sheetView workbookViewId="0">
      <selection activeCell="A2" sqref="A2:XFD18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75" style="6" customWidth="1"/>
    <col min="12" max="15" width="8.625" customWidth="1"/>
  </cols>
  <sheetData>
    <row r="1" spans="1:11" ht="21.7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75" customHeight="1" x14ac:dyDescent="0.3">
      <c r="A4" s="89" t="s">
        <v>28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3">
      <c r="A5" s="93" t="s">
        <v>351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96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3" customFormat="1" ht="39.950000000000003" customHeight="1" x14ac:dyDescent="0.25">
      <c r="A8" s="44">
        <v>1</v>
      </c>
      <c r="B8" s="47" t="s">
        <v>330</v>
      </c>
      <c r="C8" s="46">
        <v>332600</v>
      </c>
      <c r="D8" s="46">
        <v>332600</v>
      </c>
      <c r="E8" s="44" t="s">
        <v>8</v>
      </c>
      <c r="F8" s="47" t="s">
        <v>341</v>
      </c>
      <c r="G8" s="46">
        <v>332600</v>
      </c>
      <c r="H8" s="47" t="s">
        <v>341</v>
      </c>
      <c r="I8" s="46">
        <v>332600</v>
      </c>
      <c r="J8" s="54" t="s">
        <v>69</v>
      </c>
      <c r="K8" s="54" t="s">
        <v>342</v>
      </c>
    </row>
    <row r="9" spans="1:11" s="33" customFormat="1" ht="39.950000000000003" customHeight="1" x14ac:dyDescent="0.25">
      <c r="A9" s="44">
        <v>2</v>
      </c>
      <c r="B9" s="48" t="s">
        <v>331</v>
      </c>
      <c r="C9" s="49">
        <v>8000</v>
      </c>
      <c r="D9" s="49">
        <v>8000</v>
      </c>
      <c r="E9" s="44" t="s">
        <v>8</v>
      </c>
      <c r="F9" s="48" t="s">
        <v>338</v>
      </c>
      <c r="G9" s="49">
        <v>8000</v>
      </c>
      <c r="H9" s="48" t="s">
        <v>159</v>
      </c>
      <c r="I9" s="49">
        <v>8000</v>
      </c>
      <c r="J9" s="54" t="s">
        <v>69</v>
      </c>
      <c r="K9" s="54" t="s">
        <v>343</v>
      </c>
    </row>
    <row r="10" spans="1:11" s="33" customFormat="1" ht="39.950000000000003" customHeight="1" x14ac:dyDescent="0.25">
      <c r="A10" s="44">
        <v>3</v>
      </c>
      <c r="B10" s="45" t="s">
        <v>331</v>
      </c>
      <c r="C10" s="50">
        <v>8000</v>
      </c>
      <c r="D10" s="50">
        <v>8000</v>
      </c>
      <c r="E10" s="44" t="s">
        <v>8</v>
      </c>
      <c r="F10" s="45" t="s">
        <v>58</v>
      </c>
      <c r="G10" s="50">
        <v>8000</v>
      </c>
      <c r="H10" s="45" t="s">
        <v>58</v>
      </c>
      <c r="I10" s="50">
        <v>8000</v>
      </c>
      <c r="J10" s="54" t="s">
        <v>69</v>
      </c>
      <c r="K10" s="54" t="s">
        <v>344</v>
      </c>
    </row>
    <row r="11" spans="1:11" s="33" customFormat="1" ht="39.950000000000003" customHeight="1" x14ac:dyDescent="0.25">
      <c r="A11" s="44">
        <v>4</v>
      </c>
      <c r="B11" s="48" t="s">
        <v>332</v>
      </c>
      <c r="C11" s="49">
        <v>1000</v>
      </c>
      <c r="D11" s="49">
        <v>1000</v>
      </c>
      <c r="E11" s="44" t="s">
        <v>8</v>
      </c>
      <c r="F11" s="48" t="s">
        <v>63</v>
      </c>
      <c r="G11" s="49">
        <v>1000</v>
      </c>
      <c r="H11" s="48" t="s">
        <v>63</v>
      </c>
      <c r="I11" s="49">
        <v>1000</v>
      </c>
      <c r="J11" s="54" t="s">
        <v>69</v>
      </c>
      <c r="K11" s="54" t="s">
        <v>345</v>
      </c>
    </row>
    <row r="12" spans="1:11" s="33" customFormat="1" ht="39.950000000000003" customHeight="1" x14ac:dyDescent="0.25">
      <c r="A12" s="44">
        <v>5</v>
      </c>
      <c r="B12" s="45" t="s">
        <v>333</v>
      </c>
      <c r="C12" s="46">
        <v>8000</v>
      </c>
      <c r="D12" s="46">
        <v>8000</v>
      </c>
      <c r="E12" s="44" t="s">
        <v>8</v>
      </c>
      <c r="F12" s="45" t="s">
        <v>111</v>
      </c>
      <c r="G12" s="46">
        <v>8000</v>
      </c>
      <c r="H12" s="45" t="s">
        <v>111</v>
      </c>
      <c r="I12" s="46">
        <v>8000</v>
      </c>
      <c r="J12" s="54" t="s">
        <v>69</v>
      </c>
      <c r="K12" s="54" t="s">
        <v>346</v>
      </c>
    </row>
    <row r="13" spans="1:11" s="33" customFormat="1" ht="39.950000000000003" customHeight="1" x14ac:dyDescent="0.25">
      <c r="A13" s="44">
        <v>6</v>
      </c>
      <c r="B13" s="48" t="s">
        <v>334</v>
      </c>
      <c r="C13" s="49">
        <v>8200</v>
      </c>
      <c r="D13" s="49">
        <v>8200</v>
      </c>
      <c r="E13" s="44" t="s">
        <v>8</v>
      </c>
      <c r="F13" s="48" t="s">
        <v>339</v>
      </c>
      <c r="G13" s="49">
        <v>8200</v>
      </c>
      <c r="H13" s="48" t="s">
        <v>339</v>
      </c>
      <c r="I13" s="49">
        <v>8200</v>
      </c>
      <c r="J13" s="54" t="s">
        <v>69</v>
      </c>
      <c r="K13" s="54" t="s">
        <v>347</v>
      </c>
    </row>
    <row r="14" spans="1:11" s="33" customFormat="1" ht="60.75" customHeight="1" x14ac:dyDescent="0.25">
      <c r="A14" s="44">
        <v>7</v>
      </c>
      <c r="B14" s="45" t="s">
        <v>335</v>
      </c>
      <c r="C14" s="50">
        <v>255118.5</v>
      </c>
      <c r="D14" s="50">
        <v>255118.5</v>
      </c>
      <c r="E14" s="44" t="s">
        <v>8</v>
      </c>
      <c r="F14" s="45" t="s">
        <v>113</v>
      </c>
      <c r="G14" s="50">
        <v>255118.5</v>
      </c>
      <c r="H14" s="45" t="s">
        <v>113</v>
      </c>
      <c r="I14" s="50">
        <v>255118.5</v>
      </c>
      <c r="J14" s="54" t="s">
        <v>69</v>
      </c>
      <c r="K14" s="54" t="s">
        <v>348</v>
      </c>
    </row>
    <row r="15" spans="1:11" s="33" customFormat="1" ht="39.950000000000003" customHeight="1" x14ac:dyDescent="0.25">
      <c r="A15" s="44">
        <v>8</v>
      </c>
      <c r="B15" s="48" t="s">
        <v>336</v>
      </c>
      <c r="C15" s="49">
        <v>16800</v>
      </c>
      <c r="D15" s="49">
        <v>16800</v>
      </c>
      <c r="E15" s="44" t="s">
        <v>8</v>
      </c>
      <c r="F15" s="49" t="s">
        <v>63</v>
      </c>
      <c r="G15" s="49">
        <v>16800</v>
      </c>
      <c r="H15" s="49" t="s">
        <v>63</v>
      </c>
      <c r="I15" s="49">
        <v>16800</v>
      </c>
      <c r="J15" s="54" t="s">
        <v>69</v>
      </c>
      <c r="K15" s="54" t="s">
        <v>349</v>
      </c>
    </row>
    <row r="16" spans="1:11" s="33" customFormat="1" ht="39.950000000000003" customHeight="1" x14ac:dyDescent="0.25">
      <c r="A16" s="44">
        <v>9</v>
      </c>
      <c r="B16" s="45" t="s">
        <v>337</v>
      </c>
      <c r="C16" s="50">
        <v>6600</v>
      </c>
      <c r="D16" s="50">
        <v>6600</v>
      </c>
      <c r="E16" s="44" t="s">
        <v>8</v>
      </c>
      <c r="F16" s="45" t="s">
        <v>340</v>
      </c>
      <c r="G16" s="50">
        <v>6600</v>
      </c>
      <c r="H16" s="45" t="s">
        <v>340</v>
      </c>
      <c r="I16" s="50">
        <v>6600</v>
      </c>
      <c r="J16" s="54" t="s">
        <v>69</v>
      </c>
      <c r="K16" s="54" t="s">
        <v>350</v>
      </c>
    </row>
    <row r="17" spans="9:9" ht="14.25" customHeight="1" x14ac:dyDescent="0.3">
      <c r="I17" s="76">
        <f>SUM(I8:I16)</f>
        <v>644318.5</v>
      </c>
    </row>
    <row r="18" spans="9:9" ht="14.25" customHeight="1" x14ac:dyDescent="0.3"/>
    <row r="19" spans="9:9" ht="14.25" customHeight="1" x14ac:dyDescent="0.3"/>
    <row r="20" spans="9:9" ht="14.25" customHeight="1" x14ac:dyDescent="0.3"/>
    <row r="21" spans="9:9" ht="14.25" customHeight="1" x14ac:dyDescent="0.3"/>
    <row r="22" spans="9:9" ht="14.25" customHeight="1" x14ac:dyDescent="0.3"/>
    <row r="23" spans="9:9" ht="14.25" customHeight="1" x14ac:dyDescent="0.3"/>
    <row r="24" spans="9:9" ht="14.25" customHeight="1" x14ac:dyDescent="0.3"/>
    <row r="25" spans="9:9" ht="14.25" customHeight="1" x14ac:dyDescent="0.3"/>
    <row r="26" spans="9:9" ht="14.25" customHeight="1" x14ac:dyDescent="0.3"/>
    <row r="27" spans="9:9" ht="14.25" customHeight="1" x14ac:dyDescent="0.3"/>
    <row r="28" spans="9:9" ht="14.25" customHeight="1" x14ac:dyDescent="0.3"/>
    <row r="29" spans="9:9" ht="14.25" customHeight="1" x14ac:dyDescent="0.3"/>
    <row r="30" spans="9:9" ht="14.25" customHeight="1" x14ac:dyDescent="0.3"/>
    <row r="31" spans="9:9" ht="14.25" customHeight="1" x14ac:dyDescent="0.3"/>
    <row r="32" spans="9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95"/>
  <sheetViews>
    <sheetView workbookViewId="0">
      <selection activeCell="A2" sqref="A2:XFD16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75" style="6" customWidth="1"/>
    <col min="12" max="17" width="8.625" customWidth="1"/>
  </cols>
  <sheetData>
    <row r="1" spans="1:11" ht="14.2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9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9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95" customHeight="1" x14ac:dyDescent="0.3">
      <c r="A4" s="89" t="s">
        <v>371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95" customHeight="1" x14ac:dyDescent="0.3">
      <c r="A5" s="93" t="s">
        <v>372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83.25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3" customFormat="1" ht="65.25" customHeight="1" x14ac:dyDescent="0.25">
      <c r="A8" s="44">
        <v>1</v>
      </c>
      <c r="B8" s="47" t="s">
        <v>352</v>
      </c>
      <c r="C8" s="46">
        <v>301500</v>
      </c>
      <c r="D8" s="46">
        <v>301500</v>
      </c>
      <c r="E8" s="44" t="s">
        <v>8</v>
      </c>
      <c r="F8" s="47" t="s">
        <v>170</v>
      </c>
      <c r="G8" s="46">
        <v>301500</v>
      </c>
      <c r="H8" s="47" t="s">
        <v>170</v>
      </c>
      <c r="I8" s="46">
        <v>301500</v>
      </c>
      <c r="J8" s="54" t="s">
        <v>69</v>
      </c>
      <c r="K8" s="54" t="s">
        <v>362</v>
      </c>
    </row>
    <row r="9" spans="1:11" s="33" customFormat="1" ht="45" customHeight="1" x14ac:dyDescent="0.25">
      <c r="A9" s="44">
        <v>2</v>
      </c>
      <c r="B9" s="48" t="s">
        <v>364</v>
      </c>
      <c r="C9" s="49">
        <v>220000</v>
      </c>
      <c r="D9" s="49">
        <v>22000</v>
      </c>
      <c r="E9" s="44" t="s">
        <v>8</v>
      </c>
      <c r="F9" s="48" t="s">
        <v>241</v>
      </c>
      <c r="G9" s="49">
        <v>220000</v>
      </c>
      <c r="H9" s="48" t="s">
        <v>241</v>
      </c>
      <c r="I9" s="49">
        <v>219700</v>
      </c>
      <c r="J9" s="54" t="s">
        <v>69</v>
      </c>
      <c r="K9" s="54" t="s">
        <v>363</v>
      </c>
    </row>
    <row r="10" spans="1:11" s="33" customFormat="1" ht="45" customHeight="1" x14ac:dyDescent="0.25">
      <c r="A10" s="44">
        <v>3</v>
      </c>
      <c r="B10" s="48" t="s">
        <v>359</v>
      </c>
      <c r="C10" s="49">
        <v>24000</v>
      </c>
      <c r="D10" s="49">
        <v>24000</v>
      </c>
      <c r="E10" s="44" t="s">
        <v>8</v>
      </c>
      <c r="F10" s="48" t="s">
        <v>360</v>
      </c>
      <c r="G10" s="49">
        <v>24000</v>
      </c>
      <c r="H10" s="48" t="s">
        <v>360</v>
      </c>
      <c r="I10" s="49">
        <v>24000</v>
      </c>
      <c r="J10" s="54" t="s">
        <v>69</v>
      </c>
      <c r="K10" s="54" t="s">
        <v>365</v>
      </c>
    </row>
    <row r="11" spans="1:11" s="33" customFormat="1" ht="45" customHeight="1" x14ac:dyDescent="0.25">
      <c r="A11" s="44">
        <v>4</v>
      </c>
      <c r="B11" s="45" t="s">
        <v>353</v>
      </c>
      <c r="C11" s="50">
        <v>5394.41</v>
      </c>
      <c r="D11" s="50">
        <v>5394.41</v>
      </c>
      <c r="E11" s="44" t="s">
        <v>8</v>
      </c>
      <c r="F11" s="55" t="s">
        <v>358</v>
      </c>
      <c r="G11" s="50">
        <v>5394.41</v>
      </c>
      <c r="H11" s="55" t="s">
        <v>358</v>
      </c>
      <c r="I11" s="50">
        <v>5394.41</v>
      </c>
      <c r="J11" s="54" t="s">
        <v>69</v>
      </c>
      <c r="K11" s="54" t="s">
        <v>366</v>
      </c>
    </row>
    <row r="12" spans="1:11" s="33" customFormat="1" ht="45" customHeight="1" x14ac:dyDescent="0.25">
      <c r="A12" s="44">
        <v>5</v>
      </c>
      <c r="B12" s="48" t="s">
        <v>354</v>
      </c>
      <c r="C12" s="49">
        <v>350000</v>
      </c>
      <c r="D12" s="49">
        <v>35000</v>
      </c>
      <c r="E12" s="44" t="s">
        <v>8</v>
      </c>
      <c r="F12" s="48" t="s">
        <v>241</v>
      </c>
      <c r="G12" s="49">
        <v>35000</v>
      </c>
      <c r="H12" s="48" t="s">
        <v>241</v>
      </c>
      <c r="I12" s="49">
        <v>349500</v>
      </c>
      <c r="J12" s="54" t="s">
        <v>69</v>
      </c>
      <c r="K12" s="54" t="s">
        <v>367</v>
      </c>
    </row>
    <row r="13" spans="1:11" s="33" customFormat="1" ht="45" customHeight="1" x14ac:dyDescent="0.25">
      <c r="A13" s="44">
        <v>6</v>
      </c>
      <c r="B13" s="45" t="s">
        <v>355</v>
      </c>
      <c r="C13" s="50">
        <v>8000</v>
      </c>
      <c r="D13" s="50">
        <v>8000</v>
      </c>
      <c r="E13" s="44" t="s">
        <v>8</v>
      </c>
      <c r="F13" s="45" t="s">
        <v>64</v>
      </c>
      <c r="G13" s="50">
        <v>8000</v>
      </c>
      <c r="H13" s="45" t="s">
        <v>64</v>
      </c>
      <c r="I13" s="50">
        <v>8000</v>
      </c>
      <c r="J13" s="54" t="s">
        <v>69</v>
      </c>
      <c r="K13" s="54" t="s">
        <v>368</v>
      </c>
    </row>
    <row r="14" spans="1:11" s="33" customFormat="1" ht="45" customHeight="1" x14ac:dyDescent="0.25">
      <c r="A14" s="44">
        <v>7</v>
      </c>
      <c r="B14" s="48" t="s">
        <v>355</v>
      </c>
      <c r="C14" s="49">
        <v>8000</v>
      </c>
      <c r="D14" s="49">
        <v>8000</v>
      </c>
      <c r="E14" s="44" t="s">
        <v>8</v>
      </c>
      <c r="F14" s="48" t="s">
        <v>65</v>
      </c>
      <c r="G14" s="49">
        <v>8000</v>
      </c>
      <c r="H14" s="48" t="s">
        <v>65</v>
      </c>
      <c r="I14" s="49">
        <v>8000</v>
      </c>
      <c r="J14" s="54" t="s">
        <v>69</v>
      </c>
      <c r="K14" s="54" t="s">
        <v>369</v>
      </c>
    </row>
    <row r="15" spans="1:11" s="33" customFormat="1" ht="65.25" customHeight="1" x14ac:dyDescent="0.25">
      <c r="A15" s="44">
        <v>8</v>
      </c>
      <c r="B15" s="48" t="s">
        <v>357</v>
      </c>
      <c r="C15" s="49">
        <v>302745.96000000002</v>
      </c>
      <c r="D15" s="49">
        <v>302745.96000000002</v>
      </c>
      <c r="E15" s="44" t="s">
        <v>8</v>
      </c>
      <c r="F15" s="49" t="s">
        <v>361</v>
      </c>
      <c r="G15" s="49">
        <v>302745.96000000002</v>
      </c>
      <c r="H15" s="49" t="s">
        <v>361</v>
      </c>
      <c r="I15" s="49">
        <v>302745.96000000002</v>
      </c>
      <c r="J15" s="54" t="s">
        <v>69</v>
      </c>
      <c r="K15" s="54"/>
    </row>
    <row r="16" spans="1:11" ht="14.25" customHeight="1" x14ac:dyDescent="0.3">
      <c r="I16" s="77">
        <f>SUM(I8:I15)</f>
        <v>1218840.3700000001</v>
      </c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996"/>
  <sheetViews>
    <sheetView workbookViewId="0">
      <selection activeCell="A2" sqref="A2:XFD20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75" style="6" customWidth="1"/>
    <col min="12" max="16" width="8.625" customWidth="1"/>
  </cols>
  <sheetData>
    <row r="1" spans="1:11" ht="21.9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9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9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95" customHeight="1" x14ac:dyDescent="0.3">
      <c r="A4" s="89" t="s">
        <v>29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95" customHeight="1" x14ac:dyDescent="0.3">
      <c r="A5" s="93" t="s">
        <v>395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83.25" customHeight="1" x14ac:dyDescent="0.2">
      <c r="A7" s="36" t="s">
        <v>1</v>
      </c>
      <c r="B7" s="66" t="s">
        <v>14</v>
      </c>
      <c r="C7" s="36" t="s">
        <v>15</v>
      </c>
      <c r="D7" s="36" t="s">
        <v>16</v>
      </c>
      <c r="E7" s="36" t="s">
        <v>17</v>
      </c>
      <c r="F7" s="105" t="s">
        <v>18</v>
      </c>
      <c r="G7" s="106"/>
      <c r="H7" s="107" t="s">
        <v>19</v>
      </c>
      <c r="I7" s="106"/>
      <c r="J7" s="37" t="s">
        <v>20</v>
      </c>
      <c r="K7" s="36" t="s">
        <v>21</v>
      </c>
    </row>
    <row r="8" spans="1:11" s="33" customFormat="1" ht="45" customHeight="1" x14ac:dyDescent="0.25">
      <c r="A8" s="56">
        <v>1</v>
      </c>
      <c r="B8" s="65" t="s">
        <v>356</v>
      </c>
      <c r="C8" s="59">
        <v>9000</v>
      </c>
      <c r="D8" s="59">
        <v>9000</v>
      </c>
      <c r="E8" s="56" t="s">
        <v>8</v>
      </c>
      <c r="F8" s="62" t="s">
        <v>384</v>
      </c>
      <c r="G8" s="46">
        <v>9000</v>
      </c>
      <c r="H8" s="63" t="s">
        <v>384</v>
      </c>
      <c r="I8" s="46">
        <v>9000</v>
      </c>
      <c r="J8" s="57" t="s">
        <v>69</v>
      </c>
      <c r="K8" s="54" t="s">
        <v>381</v>
      </c>
    </row>
    <row r="9" spans="1:11" s="33" customFormat="1" ht="45" customHeight="1" x14ac:dyDescent="0.25">
      <c r="A9" s="56">
        <v>2</v>
      </c>
      <c r="B9" s="64" t="s">
        <v>385</v>
      </c>
      <c r="C9" s="59">
        <v>2500</v>
      </c>
      <c r="D9" s="59">
        <v>2500</v>
      </c>
      <c r="E9" s="56" t="s">
        <v>8</v>
      </c>
      <c r="F9" s="62" t="s">
        <v>386</v>
      </c>
      <c r="G9" s="46">
        <v>2500</v>
      </c>
      <c r="H9" s="62" t="s">
        <v>386</v>
      </c>
      <c r="I9" s="46">
        <v>2500</v>
      </c>
      <c r="J9" s="57" t="s">
        <v>69</v>
      </c>
      <c r="K9" s="54" t="s">
        <v>382</v>
      </c>
    </row>
    <row r="10" spans="1:11" s="33" customFormat="1" ht="45" customHeight="1" x14ac:dyDescent="0.25">
      <c r="A10" s="56">
        <v>3</v>
      </c>
      <c r="B10" s="58" t="s">
        <v>373</v>
      </c>
      <c r="C10" s="59">
        <v>244000</v>
      </c>
      <c r="D10" s="59">
        <v>244000</v>
      </c>
      <c r="E10" s="56" t="s">
        <v>8</v>
      </c>
      <c r="F10" s="60" t="s">
        <v>169</v>
      </c>
      <c r="G10" s="61">
        <v>244000</v>
      </c>
      <c r="H10" s="60" t="s">
        <v>169</v>
      </c>
      <c r="I10" s="61">
        <v>244000</v>
      </c>
      <c r="J10" s="57" t="s">
        <v>69</v>
      </c>
      <c r="K10" s="54" t="s">
        <v>383</v>
      </c>
    </row>
    <row r="11" spans="1:11" s="33" customFormat="1" ht="45" customHeight="1" x14ac:dyDescent="0.25">
      <c r="A11" s="56">
        <v>4</v>
      </c>
      <c r="B11" s="48" t="s">
        <v>374</v>
      </c>
      <c r="C11" s="49">
        <v>8000</v>
      </c>
      <c r="D11" s="49">
        <v>8000</v>
      </c>
      <c r="E11" s="44" t="s">
        <v>8</v>
      </c>
      <c r="F11" s="48" t="s">
        <v>134</v>
      </c>
      <c r="G11" s="49">
        <v>8000</v>
      </c>
      <c r="H11" s="48" t="s">
        <v>134</v>
      </c>
      <c r="I11" s="49">
        <v>8000</v>
      </c>
      <c r="J11" s="54" t="s">
        <v>69</v>
      </c>
      <c r="K11" s="54" t="s">
        <v>387</v>
      </c>
    </row>
    <row r="12" spans="1:11" s="33" customFormat="1" ht="45" customHeight="1" x14ac:dyDescent="0.25">
      <c r="A12" s="56">
        <v>5</v>
      </c>
      <c r="B12" s="45" t="s">
        <v>374</v>
      </c>
      <c r="C12" s="50">
        <v>8000</v>
      </c>
      <c r="D12" s="50">
        <v>8000</v>
      </c>
      <c r="E12" s="44" t="s">
        <v>8</v>
      </c>
      <c r="F12" s="45" t="s">
        <v>379</v>
      </c>
      <c r="G12" s="50">
        <v>8000</v>
      </c>
      <c r="H12" s="45" t="s">
        <v>379</v>
      </c>
      <c r="I12" s="50">
        <v>8000</v>
      </c>
      <c r="J12" s="54" t="s">
        <v>69</v>
      </c>
      <c r="K12" s="54" t="s">
        <v>388</v>
      </c>
    </row>
    <row r="13" spans="1:11" s="33" customFormat="1" ht="45" customHeight="1" x14ac:dyDescent="0.25">
      <c r="A13" s="56">
        <v>6</v>
      </c>
      <c r="B13" s="48" t="s">
        <v>375</v>
      </c>
      <c r="C13" s="49">
        <v>1200</v>
      </c>
      <c r="D13" s="49">
        <v>1200</v>
      </c>
      <c r="E13" s="44" t="s">
        <v>8</v>
      </c>
      <c r="F13" s="48" t="s">
        <v>380</v>
      </c>
      <c r="G13" s="49">
        <v>1200</v>
      </c>
      <c r="H13" s="48" t="s">
        <v>380</v>
      </c>
      <c r="I13" s="49">
        <v>1200</v>
      </c>
      <c r="J13" s="54" t="s">
        <v>69</v>
      </c>
      <c r="K13" s="54" t="s">
        <v>389</v>
      </c>
    </row>
    <row r="14" spans="1:11" s="33" customFormat="1" ht="45" customHeight="1" x14ac:dyDescent="0.25">
      <c r="A14" s="56">
        <v>7</v>
      </c>
      <c r="B14" s="45" t="s">
        <v>103</v>
      </c>
      <c r="C14" s="50">
        <v>74270.89</v>
      </c>
      <c r="D14" s="50">
        <v>74270.89</v>
      </c>
      <c r="E14" s="44" t="s">
        <v>8</v>
      </c>
      <c r="F14" s="47" t="s">
        <v>169</v>
      </c>
      <c r="G14" s="50">
        <v>74270.89</v>
      </c>
      <c r="H14" s="47" t="s">
        <v>169</v>
      </c>
      <c r="I14" s="50">
        <v>74270.89</v>
      </c>
      <c r="J14" s="54" t="s">
        <v>69</v>
      </c>
      <c r="K14" s="54" t="s">
        <v>390</v>
      </c>
    </row>
    <row r="15" spans="1:11" s="33" customFormat="1" ht="45" customHeight="1" x14ac:dyDescent="0.25">
      <c r="A15" s="56">
        <v>8</v>
      </c>
      <c r="B15" s="48" t="s">
        <v>376</v>
      </c>
      <c r="C15" s="49">
        <v>48000</v>
      </c>
      <c r="D15" s="49">
        <v>48000</v>
      </c>
      <c r="E15" s="44" t="s">
        <v>8</v>
      </c>
      <c r="F15" s="48" t="s">
        <v>391</v>
      </c>
      <c r="G15" s="49">
        <v>48000</v>
      </c>
      <c r="H15" s="48" t="s">
        <v>391</v>
      </c>
      <c r="I15" s="49">
        <v>48000</v>
      </c>
      <c r="J15" s="54" t="s">
        <v>69</v>
      </c>
      <c r="K15" s="54" t="s">
        <v>392</v>
      </c>
    </row>
    <row r="16" spans="1:11" s="33" customFormat="1" ht="45" customHeight="1" x14ac:dyDescent="0.25">
      <c r="A16" s="56">
        <v>9</v>
      </c>
      <c r="B16" s="45" t="s">
        <v>377</v>
      </c>
      <c r="C16" s="50">
        <v>1997</v>
      </c>
      <c r="D16" s="50">
        <v>1997</v>
      </c>
      <c r="E16" s="44" t="s">
        <v>8</v>
      </c>
      <c r="F16" s="45" t="s">
        <v>279</v>
      </c>
      <c r="G16" s="50">
        <v>1997</v>
      </c>
      <c r="H16" s="45" t="s">
        <v>279</v>
      </c>
      <c r="I16" s="50">
        <v>1997</v>
      </c>
      <c r="J16" s="54" t="s">
        <v>69</v>
      </c>
      <c r="K16" s="54" t="s">
        <v>393</v>
      </c>
    </row>
    <row r="17" spans="1:11" s="33" customFormat="1" ht="45" customHeight="1" x14ac:dyDescent="0.25">
      <c r="A17" s="56">
        <v>10</v>
      </c>
      <c r="B17" s="48" t="s">
        <v>378</v>
      </c>
      <c r="C17" s="49">
        <v>101250</v>
      </c>
      <c r="D17" s="49">
        <v>101250</v>
      </c>
      <c r="E17" s="44" t="s">
        <v>8</v>
      </c>
      <c r="F17" s="54" t="s">
        <v>169</v>
      </c>
      <c r="G17" s="49">
        <v>101250</v>
      </c>
      <c r="H17" s="54" t="s">
        <v>169</v>
      </c>
      <c r="I17" s="49">
        <v>101250</v>
      </c>
      <c r="J17" s="54" t="s">
        <v>69</v>
      </c>
      <c r="K17" s="54" t="s">
        <v>394</v>
      </c>
    </row>
    <row r="18" spans="1:11" ht="14.25" customHeight="1" x14ac:dyDescent="0.3">
      <c r="I18" s="76">
        <f>SUM(I8:I17)</f>
        <v>498217.89</v>
      </c>
    </row>
    <row r="19" spans="1:11" ht="14.25" customHeight="1" x14ac:dyDescent="0.3"/>
    <row r="20" spans="1:11" ht="14.25" customHeight="1" x14ac:dyDescent="0.3"/>
    <row r="21" spans="1:11" ht="14.25" customHeight="1" x14ac:dyDescent="0.3"/>
    <row r="22" spans="1:11" ht="14.25" customHeight="1" x14ac:dyDescent="0.3"/>
    <row r="23" spans="1:11" ht="14.2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997"/>
  <sheetViews>
    <sheetView workbookViewId="0">
      <selection activeCell="A2" sqref="A2:XFD25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75" style="6" customWidth="1"/>
    <col min="12" max="16" width="8.625" customWidth="1"/>
  </cols>
  <sheetData>
    <row r="1" spans="1:11" ht="21.9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9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9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95" customHeight="1" x14ac:dyDescent="0.3">
      <c r="A4" s="89" t="s">
        <v>30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95" customHeight="1" x14ac:dyDescent="0.3">
      <c r="A5" s="93" t="s">
        <v>428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76.5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3" customFormat="1" ht="45" customHeight="1" x14ac:dyDescent="0.25">
      <c r="A8" s="44">
        <v>1</v>
      </c>
      <c r="B8" s="47" t="s">
        <v>272</v>
      </c>
      <c r="C8" s="46">
        <v>3200</v>
      </c>
      <c r="D8" s="46">
        <v>3200</v>
      </c>
      <c r="E8" s="44" t="s">
        <v>8</v>
      </c>
      <c r="F8" s="47" t="s">
        <v>63</v>
      </c>
      <c r="G8" s="46">
        <v>3200</v>
      </c>
      <c r="H8" s="47" t="s">
        <v>63</v>
      </c>
      <c r="I8" s="46">
        <v>3200</v>
      </c>
      <c r="J8" s="54" t="s">
        <v>69</v>
      </c>
      <c r="K8" s="54" t="s">
        <v>412</v>
      </c>
    </row>
    <row r="9" spans="1:11" s="33" customFormat="1" ht="45" customHeight="1" x14ac:dyDescent="0.25">
      <c r="A9" s="44">
        <v>2</v>
      </c>
      <c r="B9" s="48" t="s">
        <v>375</v>
      </c>
      <c r="C9" s="49">
        <v>3000</v>
      </c>
      <c r="D9" s="49">
        <v>3000</v>
      </c>
      <c r="E9" s="44" t="s">
        <v>8</v>
      </c>
      <c r="F9" s="48" t="s">
        <v>409</v>
      </c>
      <c r="G9" s="49">
        <v>3000</v>
      </c>
      <c r="H9" s="48" t="s">
        <v>409</v>
      </c>
      <c r="I9" s="49">
        <v>3000</v>
      </c>
      <c r="J9" s="54" t="s">
        <v>69</v>
      </c>
      <c r="K9" s="54" t="s">
        <v>413</v>
      </c>
    </row>
    <row r="10" spans="1:11" s="33" customFormat="1" ht="88.5" customHeight="1" x14ac:dyDescent="0.25">
      <c r="A10" s="44">
        <v>3</v>
      </c>
      <c r="B10" s="45" t="s">
        <v>396</v>
      </c>
      <c r="C10" s="50">
        <v>492300</v>
      </c>
      <c r="D10" s="50">
        <v>492300</v>
      </c>
      <c r="E10" s="44" t="s">
        <v>8</v>
      </c>
      <c r="F10" s="67" t="s">
        <v>171</v>
      </c>
      <c r="G10" s="50">
        <v>492300</v>
      </c>
      <c r="H10" s="67" t="s">
        <v>171</v>
      </c>
      <c r="I10" s="50">
        <v>475800</v>
      </c>
      <c r="J10" s="54" t="s">
        <v>69</v>
      </c>
      <c r="K10" s="54" t="s">
        <v>414</v>
      </c>
    </row>
    <row r="11" spans="1:11" s="33" customFormat="1" ht="45" customHeight="1" x14ac:dyDescent="0.25">
      <c r="A11" s="44">
        <v>4</v>
      </c>
      <c r="B11" s="48" t="s">
        <v>397</v>
      </c>
      <c r="C11" s="49">
        <v>1580</v>
      </c>
      <c r="D11" s="49">
        <v>1580</v>
      </c>
      <c r="E11" s="44" t="s">
        <v>8</v>
      </c>
      <c r="F11" s="48" t="s">
        <v>410</v>
      </c>
      <c r="G11" s="49">
        <v>1580</v>
      </c>
      <c r="H11" s="48" t="s">
        <v>410</v>
      </c>
      <c r="I11" s="49">
        <v>1580</v>
      </c>
      <c r="J11" s="54" t="s">
        <v>69</v>
      </c>
      <c r="K11" s="54" t="s">
        <v>415</v>
      </c>
    </row>
    <row r="12" spans="1:11" s="33" customFormat="1" ht="45" customHeight="1" x14ac:dyDescent="0.25">
      <c r="A12" s="44">
        <v>5</v>
      </c>
      <c r="B12" s="45" t="s">
        <v>398</v>
      </c>
      <c r="C12" s="50">
        <v>7450</v>
      </c>
      <c r="D12" s="50">
        <v>7450</v>
      </c>
      <c r="E12" s="44" t="s">
        <v>8</v>
      </c>
      <c r="F12" s="47" t="s">
        <v>124</v>
      </c>
      <c r="G12" s="50">
        <v>7450</v>
      </c>
      <c r="H12" s="47" t="s">
        <v>124</v>
      </c>
      <c r="I12" s="50">
        <v>7450</v>
      </c>
      <c r="J12" s="54" t="s">
        <v>69</v>
      </c>
      <c r="K12" s="54" t="s">
        <v>416</v>
      </c>
    </row>
    <row r="13" spans="1:11" s="33" customFormat="1" ht="45" customHeight="1" x14ac:dyDescent="0.25">
      <c r="A13" s="44">
        <v>6</v>
      </c>
      <c r="B13" s="48" t="s">
        <v>399</v>
      </c>
      <c r="C13" s="49">
        <v>10000</v>
      </c>
      <c r="D13" s="49">
        <v>10000</v>
      </c>
      <c r="E13" s="44" t="s">
        <v>8</v>
      </c>
      <c r="F13" s="48" t="s">
        <v>124</v>
      </c>
      <c r="G13" s="49">
        <v>10000</v>
      </c>
      <c r="H13" s="48" t="s">
        <v>124</v>
      </c>
      <c r="I13" s="49">
        <v>10000</v>
      </c>
      <c r="J13" s="54" t="s">
        <v>69</v>
      </c>
      <c r="K13" s="54" t="s">
        <v>417</v>
      </c>
    </row>
    <row r="14" spans="1:11" s="33" customFormat="1" ht="45" customHeight="1" x14ac:dyDescent="0.25">
      <c r="A14" s="44">
        <v>7</v>
      </c>
      <c r="B14" s="45" t="s">
        <v>400</v>
      </c>
      <c r="C14" s="50">
        <v>2950</v>
      </c>
      <c r="D14" s="50">
        <v>2950</v>
      </c>
      <c r="E14" s="44" t="s">
        <v>8</v>
      </c>
      <c r="F14" s="45" t="s">
        <v>278</v>
      </c>
      <c r="G14" s="50">
        <v>2950</v>
      </c>
      <c r="H14" s="45" t="s">
        <v>278</v>
      </c>
      <c r="I14" s="50">
        <v>2950</v>
      </c>
      <c r="J14" s="54" t="s">
        <v>69</v>
      </c>
      <c r="K14" s="54" t="s">
        <v>418</v>
      </c>
    </row>
    <row r="15" spans="1:11" s="33" customFormat="1" ht="45" customHeight="1" x14ac:dyDescent="0.25">
      <c r="A15" s="44">
        <v>8</v>
      </c>
      <c r="B15" s="48" t="s">
        <v>401</v>
      </c>
      <c r="C15" s="49">
        <v>23990</v>
      </c>
      <c r="D15" s="49">
        <v>23990</v>
      </c>
      <c r="E15" s="44" t="s">
        <v>8</v>
      </c>
      <c r="F15" s="54" t="s">
        <v>411</v>
      </c>
      <c r="G15" s="49">
        <v>23990</v>
      </c>
      <c r="H15" s="54" t="s">
        <v>411</v>
      </c>
      <c r="I15" s="49">
        <v>23990</v>
      </c>
      <c r="J15" s="54" t="s">
        <v>69</v>
      </c>
      <c r="K15" s="54" t="s">
        <v>419</v>
      </c>
    </row>
    <row r="16" spans="1:11" s="33" customFormat="1" ht="45" customHeight="1" x14ac:dyDescent="0.25">
      <c r="A16" s="44">
        <v>9</v>
      </c>
      <c r="B16" s="45" t="s">
        <v>402</v>
      </c>
      <c r="C16" s="50">
        <v>11145</v>
      </c>
      <c r="D16" s="50">
        <v>11145</v>
      </c>
      <c r="E16" s="44" t="s">
        <v>8</v>
      </c>
      <c r="F16" s="45" t="s">
        <v>124</v>
      </c>
      <c r="G16" s="50">
        <v>11145</v>
      </c>
      <c r="H16" s="45" t="s">
        <v>124</v>
      </c>
      <c r="I16" s="50">
        <v>11145</v>
      </c>
      <c r="J16" s="54" t="s">
        <v>69</v>
      </c>
      <c r="K16" s="54" t="s">
        <v>424</v>
      </c>
    </row>
    <row r="17" spans="1:11" s="33" customFormat="1" ht="45" customHeight="1" x14ac:dyDescent="0.25">
      <c r="A17" s="44">
        <v>10</v>
      </c>
      <c r="B17" s="48" t="s">
        <v>403</v>
      </c>
      <c r="C17" s="49">
        <v>11440</v>
      </c>
      <c r="D17" s="49">
        <v>11440</v>
      </c>
      <c r="E17" s="44" t="s">
        <v>8</v>
      </c>
      <c r="F17" s="48" t="s">
        <v>124</v>
      </c>
      <c r="G17" s="49">
        <v>11440</v>
      </c>
      <c r="H17" s="48" t="s">
        <v>124</v>
      </c>
      <c r="I17" s="49">
        <v>11440</v>
      </c>
      <c r="J17" s="54" t="s">
        <v>69</v>
      </c>
      <c r="K17" s="54" t="s">
        <v>425</v>
      </c>
    </row>
    <row r="18" spans="1:11" s="33" customFormat="1" ht="45" customHeight="1" x14ac:dyDescent="0.25">
      <c r="A18" s="44">
        <v>11</v>
      </c>
      <c r="B18" s="45" t="s">
        <v>404</v>
      </c>
      <c r="C18" s="50">
        <v>2060</v>
      </c>
      <c r="D18" s="50">
        <v>2060</v>
      </c>
      <c r="E18" s="44" t="s">
        <v>8</v>
      </c>
      <c r="F18" s="45" t="s">
        <v>124</v>
      </c>
      <c r="G18" s="50">
        <v>2060</v>
      </c>
      <c r="H18" s="45" t="s">
        <v>124</v>
      </c>
      <c r="I18" s="50">
        <v>2060</v>
      </c>
      <c r="J18" s="54" t="s">
        <v>69</v>
      </c>
      <c r="K18" s="54" t="s">
        <v>420</v>
      </c>
    </row>
    <row r="19" spans="1:11" s="33" customFormat="1" ht="45" customHeight="1" x14ac:dyDescent="0.25">
      <c r="A19" s="44">
        <v>12</v>
      </c>
      <c r="B19" s="48" t="s">
        <v>370</v>
      </c>
      <c r="C19" s="49">
        <v>31543.65</v>
      </c>
      <c r="D19" s="49">
        <v>31543.65</v>
      </c>
      <c r="E19" s="44" t="s">
        <v>8</v>
      </c>
      <c r="F19" s="48" t="s">
        <v>169</v>
      </c>
      <c r="G19" s="49">
        <v>31543.65</v>
      </c>
      <c r="H19" s="48" t="s">
        <v>169</v>
      </c>
      <c r="I19" s="49">
        <v>31543.65</v>
      </c>
      <c r="J19" s="54" t="s">
        <v>69</v>
      </c>
      <c r="K19" s="54" t="s">
        <v>421</v>
      </c>
    </row>
    <row r="20" spans="1:11" s="33" customFormat="1" ht="45" customHeight="1" x14ac:dyDescent="0.25">
      <c r="A20" s="44">
        <v>13</v>
      </c>
      <c r="B20" s="45" t="s">
        <v>405</v>
      </c>
      <c r="C20" s="50">
        <v>11900</v>
      </c>
      <c r="D20" s="50">
        <v>11900</v>
      </c>
      <c r="E20" s="44" t="s">
        <v>8</v>
      </c>
      <c r="F20" s="47" t="s">
        <v>278</v>
      </c>
      <c r="G20" s="50">
        <v>11900</v>
      </c>
      <c r="H20" s="47" t="s">
        <v>278</v>
      </c>
      <c r="I20" s="50">
        <v>11900</v>
      </c>
      <c r="J20" s="54" t="s">
        <v>69</v>
      </c>
      <c r="K20" s="54" t="s">
        <v>422</v>
      </c>
    </row>
    <row r="21" spans="1:11" s="33" customFormat="1" ht="45" customHeight="1" x14ac:dyDescent="0.25">
      <c r="A21" s="44">
        <v>14</v>
      </c>
      <c r="B21" s="48" t="s">
        <v>406</v>
      </c>
      <c r="C21" s="49">
        <v>19497</v>
      </c>
      <c r="D21" s="49">
        <v>19497</v>
      </c>
      <c r="E21" s="44" t="s">
        <v>8</v>
      </c>
      <c r="F21" s="48" t="s">
        <v>124</v>
      </c>
      <c r="G21" s="49">
        <v>19497</v>
      </c>
      <c r="H21" s="48" t="s">
        <v>124</v>
      </c>
      <c r="I21" s="49">
        <v>19497</v>
      </c>
      <c r="J21" s="54" t="s">
        <v>69</v>
      </c>
      <c r="K21" s="54" t="s">
        <v>423</v>
      </c>
    </row>
    <row r="22" spans="1:11" s="33" customFormat="1" ht="45" customHeight="1" x14ac:dyDescent="0.25">
      <c r="A22" s="44">
        <v>15</v>
      </c>
      <c r="B22" s="45" t="s">
        <v>407</v>
      </c>
      <c r="C22" s="50">
        <v>7270</v>
      </c>
      <c r="D22" s="50">
        <v>7270</v>
      </c>
      <c r="E22" s="44" t="s">
        <v>8</v>
      </c>
      <c r="F22" s="47" t="s">
        <v>124</v>
      </c>
      <c r="G22" s="50">
        <v>7270</v>
      </c>
      <c r="H22" s="47" t="s">
        <v>124</v>
      </c>
      <c r="I22" s="50">
        <v>7270</v>
      </c>
      <c r="J22" s="54" t="s">
        <v>69</v>
      </c>
      <c r="K22" s="54" t="s">
        <v>426</v>
      </c>
    </row>
    <row r="23" spans="1:11" s="33" customFormat="1" ht="45" customHeight="1" x14ac:dyDescent="0.25">
      <c r="A23" s="44">
        <v>16</v>
      </c>
      <c r="B23" s="48" t="s">
        <v>408</v>
      </c>
      <c r="C23" s="49">
        <v>8990</v>
      </c>
      <c r="D23" s="49">
        <v>8990</v>
      </c>
      <c r="E23" s="44" t="s">
        <v>8</v>
      </c>
      <c r="F23" s="48" t="s">
        <v>278</v>
      </c>
      <c r="G23" s="49">
        <v>8990</v>
      </c>
      <c r="H23" s="48" t="s">
        <v>278</v>
      </c>
      <c r="I23" s="49">
        <v>8990</v>
      </c>
      <c r="J23" s="54" t="s">
        <v>69</v>
      </c>
      <c r="K23" s="54" t="s">
        <v>427</v>
      </c>
    </row>
    <row r="24" spans="1:11" ht="14.25" customHeight="1" x14ac:dyDescent="0.3">
      <c r="I24" s="76">
        <f>SUM(I8:I23)</f>
        <v>631815.65</v>
      </c>
    </row>
    <row r="25" spans="1:11" ht="14.25" customHeight="1" x14ac:dyDescent="0.3"/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2"/>
  <sheetViews>
    <sheetView zoomScaleNormal="100" workbookViewId="0">
      <selection activeCell="A2" sqref="A2:XFD31"/>
    </sheetView>
  </sheetViews>
  <sheetFormatPr defaultColWidth="12.625" defaultRowHeight="15" customHeight="1" x14ac:dyDescent="0.3"/>
  <cols>
    <col min="1" max="1" width="5.75" style="6" customWidth="1"/>
    <col min="2" max="2" width="55" style="6" customWidth="1"/>
    <col min="3" max="3" width="10.875" style="6" customWidth="1"/>
    <col min="4" max="4" width="10.25" style="6" customWidth="1"/>
    <col min="5" max="5" width="12.875" style="6" customWidth="1"/>
    <col min="6" max="6" width="17.375" style="6" customWidth="1"/>
    <col min="7" max="7" width="9.5" style="6" customWidth="1"/>
    <col min="8" max="8" width="17.5" style="6" customWidth="1"/>
    <col min="9" max="9" width="10.875" style="6" customWidth="1"/>
    <col min="10" max="10" width="16.875" style="13" customWidth="1"/>
    <col min="11" max="11" width="11.125" style="6" customWidth="1"/>
    <col min="12" max="28" width="8.625" customWidth="1"/>
  </cols>
  <sheetData>
    <row r="1" spans="1:11" ht="21.75" customHeight="1" x14ac:dyDescent="0.3">
      <c r="A1" s="7"/>
      <c r="K1" s="7" t="s">
        <v>10</v>
      </c>
    </row>
    <row r="2" spans="1:11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75" customHeight="1" x14ac:dyDescent="0.3">
      <c r="A4" s="89" t="s">
        <v>12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3">
      <c r="A5" s="93" t="s">
        <v>13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3.5" customHeight="1" x14ac:dyDescent="0.3">
      <c r="A6" s="15"/>
    </row>
    <row r="7" spans="1:11" ht="73.5" customHeight="1" x14ac:dyDescent="0.2">
      <c r="A7" s="8" t="s">
        <v>1</v>
      </c>
      <c r="B7" s="8" t="s">
        <v>14</v>
      </c>
      <c r="C7" s="8" t="s">
        <v>15</v>
      </c>
      <c r="D7" s="8" t="s">
        <v>16</v>
      </c>
      <c r="E7" s="8" t="s">
        <v>17</v>
      </c>
      <c r="F7" s="94" t="s">
        <v>18</v>
      </c>
      <c r="G7" s="95"/>
      <c r="H7" s="96" t="s">
        <v>19</v>
      </c>
      <c r="I7" s="95"/>
      <c r="J7" s="14" t="s">
        <v>20</v>
      </c>
      <c r="K7" s="8" t="s">
        <v>21</v>
      </c>
    </row>
    <row r="8" spans="1:11" ht="35.1" customHeight="1" x14ac:dyDescent="0.2">
      <c r="A8" s="9">
        <v>1</v>
      </c>
      <c r="B8" s="16" t="s">
        <v>32</v>
      </c>
      <c r="C8" s="20">
        <v>56000</v>
      </c>
      <c r="D8" s="21">
        <v>56000</v>
      </c>
      <c r="E8" s="9" t="s">
        <v>8</v>
      </c>
      <c r="F8" s="24" t="s">
        <v>48</v>
      </c>
      <c r="G8" s="25">
        <v>56000</v>
      </c>
      <c r="H8" s="24" t="s">
        <v>48</v>
      </c>
      <c r="I8" s="21">
        <v>56000</v>
      </c>
      <c r="J8" s="10" t="s">
        <v>69</v>
      </c>
      <c r="K8" s="9" t="s">
        <v>72</v>
      </c>
    </row>
    <row r="9" spans="1:11" ht="35.1" customHeight="1" x14ac:dyDescent="0.2">
      <c r="A9" s="3">
        <v>2</v>
      </c>
      <c r="B9" s="17" t="s">
        <v>33</v>
      </c>
      <c r="C9" s="22">
        <v>96000</v>
      </c>
      <c r="D9" s="22">
        <v>96000</v>
      </c>
      <c r="E9" s="3" t="s">
        <v>8</v>
      </c>
      <c r="F9" s="17" t="s">
        <v>49</v>
      </c>
      <c r="G9" s="22">
        <v>96000</v>
      </c>
      <c r="H9" s="17" t="s">
        <v>49</v>
      </c>
      <c r="I9" s="22">
        <v>96000</v>
      </c>
      <c r="J9" s="10" t="s">
        <v>69</v>
      </c>
      <c r="K9" s="3" t="s">
        <v>73</v>
      </c>
    </row>
    <row r="10" spans="1:11" ht="35.1" customHeight="1" x14ac:dyDescent="0.2">
      <c r="A10" s="3">
        <v>3</v>
      </c>
      <c r="B10" s="18" t="s">
        <v>34</v>
      </c>
      <c r="C10" s="23">
        <v>96000</v>
      </c>
      <c r="D10" s="23">
        <v>96000</v>
      </c>
      <c r="E10" s="3" t="s">
        <v>8</v>
      </c>
      <c r="F10" s="19" t="s">
        <v>50</v>
      </c>
      <c r="G10" s="23">
        <v>96000</v>
      </c>
      <c r="H10" s="19" t="s">
        <v>50</v>
      </c>
      <c r="I10" s="23">
        <v>96000</v>
      </c>
      <c r="J10" s="10" t="s">
        <v>69</v>
      </c>
      <c r="K10" s="3" t="s">
        <v>74</v>
      </c>
    </row>
    <row r="11" spans="1:11" ht="35.1" customHeight="1" x14ac:dyDescent="0.2">
      <c r="A11" s="3">
        <v>4</v>
      </c>
      <c r="B11" s="17" t="s">
        <v>33</v>
      </c>
      <c r="C11" s="22">
        <v>24000</v>
      </c>
      <c r="D11" s="22">
        <v>24000</v>
      </c>
      <c r="E11" s="3" t="s">
        <v>8</v>
      </c>
      <c r="F11" s="17" t="s">
        <v>51</v>
      </c>
      <c r="G11" s="22">
        <v>24000</v>
      </c>
      <c r="H11" s="17" t="s">
        <v>51</v>
      </c>
      <c r="I11" s="22">
        <v>24000</v>
      </c>
      <c r="J11" s="10" t="s">
        <v>69</v>
      </c>
      <c r="K11" s="3" t="s">
        <v>75</v>
      </c>
    </row>
    <row r="12" spans="1:11" ht="35.1" customHeight="1" x14ac:dyDescent="0.2">
      <c r="A12" s="3">
        <v>5</v>
      </c>
      <c r="B12" s="19" t="s">
        <v>35</v>
      </c>
      <c r="C12" s="23">
        <v>96000</v>
      </c>
      <c r="D12" s="23">
        <v>96000</v>
      </c>
      <c r="E12" s="3" t="s">
        <v>8</v>
      </c>
      <c r="F12" s="19" t="s">
        <v>52</v>
      </c>
      <c r="G12" s="23">
        <v>96000</v>
      </c>
      <c r="H12" s="19" t="s">
        <v>52</v>
      </c>
      <c r="I12" s="23">
        <v>96000</v>
      </c>
      <c r="J12" s="10" t="s">
        <v>69</v>
      </c>
      <c r="K12" s="3" t="s">
        <v>76</v>
      </c>
    </row>
    <row r="13" spans="1:11" ht="35.1" customHeight="1" x14ac:dyDescent="0.2">
      <c r="A13" s="3">
        <v>6</v>
      </c>
      <c r="B13" s="17" t="s">
        <v>36</v>
      </c>
      <c r="C13" s="22">
        <v>96000</v>
      </c>
      <c r="D13" s="22">
        <v>96000</v>
      </c>
      <c r="E13" s="3" t="s">
        <v>8</v>
      </c>
      <c r="F13" s="17" t="s">
        <v>53</v>
      </c>
      <c r="G13" s="22">
        <v>96000</v>
      </c>
      <c r="H13" s="17" t="s">
        <v>53</v>
      </c>
      <c r="I13" s="22">
        <v>96000</v>
      </c>
      <c r="J13" s="10" t="s">
        <v>69</v>
      </c>
      <c r="K13" s="3" t="s">
        <v>77</v>
      </c>
    </row>
    <row r="14" spans="1:11" ht="35.1" customHeight="1" x14ac:dyDescent="0.2">
      <c r="A14" s="3">
        <v>7</v>
      </c>
      <c r="B14" s="19" t="s">
        <v>36</v>
      </c>
      <c r="C14" s="23">
        <v>96000</v>
      </c>
      <c r="D14" s="23">
        <v>96000</v>
      </c>
      <c r="E14" s="3" t="s">
        <v>8</v>
      </c>
      <c r="F14" s="19" t="s">
        <v>54</v>
      </c>
      <c r="G14" s="23">
        <v>96000</v>
      </c>
      <c r="H14" s="19" t="s">
        <v>54</v>
      </c>
      <c r="I14" s="23">
        <v>96000</v>
      </c>
      <c r="J14" s="10" t="s">
        <v>69</v>
      </c>
      <c r="K14" s="3" t="s">
        <v>78</v>
      </c>
    </row>
    <row r="15" spans="1:11" ht="35.1" customHeight="1" x14ac:dyDescent="0.2">
      <c r="A15" s="3">
        <v>8</v>
      </c>
      <c r="B15" s="17" t="s">
        <v>37</v>
      </c>
      <c r="C15" s="22">
        <v>96000</v>
      </c>
      <c r="D15" s="22">
        <v>96000</v>
      </c>
      <c r="E15" s="3" t="s">
        <v>8</v>
      </c>
      <c r="F15" s="17" t="s">
        <v>55</v>
      </c>
      <c r="G15" s="22">
        <v>96000</v>
      </c>
      <c r="H15" s="17" t="s">
        <v>55</v>
      </c>
      <c r="I15" s="22">
        <v>96000</v>
      </c>
      <c r="J15" s="10" t="s">
        <v>69</v>
      </c>
      <c r="K15" s="3" t="s">
        <v>79</v>
      </c>
    </row>
    <row r="16" spans="1:11" ht="35.1" customHeight="1" x14ac:dyDescent="0.2">
      <c r="A16" s="3">
        <v>9</v>
      </c>
      <c r="B16" s="19" t="s">
        <v>38</v>
      </c>
      <c r="C16" s="23">
        <v>96000</v>
      </c>
      <c r="D16" s="23">
        <v>96000</v>
      </c>
      <c r="E16" s="3" t="s">
        <v>8</v>
      </c>
      <c r="F16" s="19" t="s">
        <v>56</v>
      </c>
      <c r="G16" s="23">
        <v>96000</v>
      </c>
      <c r="H16" s="19" t="s">
        <v>56</v>
      </c>
      <c r="I16" s="23">
        <v>96000</v>
      </c>
      <c r="J16" s="10" t="s">
        <v>69</v>
      </c>
      <c r="K16" s="3" t="s">
        <v>80</v>
      </c>
    </row>
    <row r="17" spans="1:11" ht="35.1" customHeight="1" x14ac:dyDescent="0.2">
      <c r="A17" s="3">
        <v>10</v>
      </c>
      <c r="B17" s="17" t="s">
        <v>39</v>
      </c>
      <c r="C17" s="22">
        <v>8000</v>
      </c>
      <c r="D17" s="22">
        <v>8000</v>
      </c>
      <c r="E17" s="3" t="s">
        <v>8</v>
      </c>
      <c r="F17" s="17" t="s">
        <v>57</v>
      </c>
      <c r="G17" s="22">
        <v>8000</v>
      </c>
      <c r="H17" s="17" t="s">
        <v>57</v>
      </c>
      <c r="I17" s="22">
        <v>8000</v>
      </c>
      <c r="J17" s="10" t="s">
        <v>69</v>
      </c>
      <c r="K17" s="3" t="s">
        <v>81</v>
      </c>
    </row>
    <row r="18" spans="1:11" ht="35.1" customHeight="1" x14ac:dyDescent="0.2">
      <c r="A18" s="3">
        <v>11</v>
      </c>
      <c r="B18" s="19" t="s">
        <v>40</v>
      </c>
      <c r="C18" s="23">
        <v>8000</v>
      </c>
      <c r="D18" s="23">
        <v>8000</v>
      </c>
      <c r="E18" s="3" t="s">
        <v>8</v>
      </c>
      <c r="F18" s="19" t="s">
        <v>58</v>
      </c>
      <c r="G18" s="23">
        <v>8000</v>
      </c>
      <c r="H18" s="19" t="s">
        <v>58</v>
      </c>
      <c r="I18" s="23">
        <v>8000</v>
      </c>
      <c r="J18" s="10" t="s">
        <v>69</v>
      </c>
      <c r="K18" s="3" t="s">
        <v>82</v>
      </c>
    </row>
    <row r="19" spans="1:11" ht="35.1" customHeight="1" x14ac:dyDescent="0.2">
      <c r="A19" s="3">
        <v>12</v>
      </c>
      <c r="B19" s="17" t="s">
        <v>40</v>
      </c>
      <c r="C19" s="22">
        <v>8000</v>
      </c>
      <c r="D19" s="22">
        <v>8000</v>
      </c>
      <c r="E19" s="3" t="s">
        <v>8</v>
      </c>
      <c r="F19" s="17" t="s">
        <v>59</v>
      </c>
      <c r="G19" s="22">
        <v>8000</v>
      </c>
      <c r="H19" s="17" t="s">
        <v>59</v>
      </c>
      <c r="I19" s="22">
        <v>8000</v>
      </c>
      <c r="J19" s="10" t="s">
        <v>69</v>
      </c>
      <c r="K19" s="3" t="s">
        <v>83</v>
      </c>
    </row>
    <row r="20" spans="1:11" ht="35.1" customHeight="1" x14ac:dyDescent="0.2">
      <c r="A20" s="3">
        <v>13</v>
      </c>
      <c r="B20" s="19" t="s">
        <v>33</v>
      </c>
      <c r="C20" s="23">
        <v>96000</v>
      </c>
      <c r="D20" s="23">
        <v>96000</v>
      </c>
      <c r="E20" s="3" t="s">
        <v>8</v>
      </c>
      <c r="F20" s="19" t="s">
        <v>60</v>
      </c>
      <c r="G20" s="23">
        <v>96000</v>
      </c>
      <c r="H20" s="19" t="s">
        <v>60</v>
      </c>
      <c r="I20" s="23">
        <v>96000</v>
      </c>
      <c r="J20" s="10" t="s">
        <v>69</v>
      </c>
      <c r="K20" s="3" t="s">
        <v>84</v>
      </c>
    </row>
    <row r="21" spans="1:11" ht="35.1" customHeight="1" x14ac:dyDescent="0.2">
      <c r="A21" s="3">
        <v>14</v>
      </c>
      <c r="B21" s="17" t="s">
        <v>41</v>
      </c>
      <c r="C21" s="22">
        <v>900</v>
      </c>
      <c r="D21" s="22">
        <v>900</v>
      </c>
      <c r="E21" s="3" t="s">
        <v>8</v>
      </c>
      <c r="F21" s="17" t="s">
        <v>61</v>
      </c>
      <c r="G21" s="22">
        <v>900</v>
      </c>
      <c r="H21" s="17" t="s">
        <v>61</v>
      </c>
      <c r="I21" s="22">
        <v>900</v>
      </c>
      <c r="J21" s="10" t="s">
        <v>69</v>
      </c>
      <c r="K21" s="3" t="s">
        <v>89</v>
      </c>
    </row>
    <row r="22" spans="1:11" ht="35.1" customHeight="1" x14ac:dyDescent="0.2">
      <c r="A22" s="3">
        <v>15</v>
      </c>
      <c r="B22" s="19" t="s">
        <v>42</v>
      </c>
      <c r="C22" s="23">
        <v>6753.09</v>
      </c>
      <c r="D22" s="23">
        <v>6753.09</v>
      </c>
      <c r="E22" s="3" t="s">
        <v>8</v>
      </c>
      <c r="F22" s="19" t="s">
        <v>62</v>
      </c>
      <c r="G22" s="23">
        <v>6753.09</v>
      </c>
      <c r="H22" s="19" t="s">
        <v>62</v>
      </c>
      <c r="I22" s="23">
        <v>6753.09</v>
      </c>
      <c r="J22" s="10" t="s">
        <v>69</v>
      </c>
      <c r="K22" s="3" t="s">
        <v>90</v>
      </c>
    </row>
    <row r="23" spans="1:11" ht="35.1" customHeight="1" x14ac:dyDescent="0.2">
      <c r="A23" s="3">
        <v>16</v>
      </c>
      <c r="B23" s="17" t="s">
        <v>43</v>
      </c>
      <c r="C23" s="22">
        <v>3000</v>
      </c>
      <c r="D23" s="22">
        <v>3000</v>
      </c>
      <c r="E23" s="3" t="s">
        <v>8</v>
      </c>
      <c r="F23" s="17" t="s">
        <v>63</v>
      </c>
      <c r="G23" s="22">
        <v>3000</v>
      </c>
      <c r="H23" s="17" t="s">
        <v>63</v>
      </c>
      <c r="I23" s="22">
        <v>3000</v>
      </c>
      <c r="J23" s="10" t="s">
        <v>69</v>
      </c>
      <c r="K23" s="3" t="s">
        <v>91</v>
      </c>
    </row>
    <row r="24" spans="1:11" ht="35.1" customHeight="1" x14ac:dyDescent="0.2">
      <c r="A24" s="3">
        <v>17</v>
      </c>
      <c r="B24" s="19" t="s">
        <v>44</v>
      </c>
      <c r="C24" s="23">
        <v>8000</v>
      </c>
      <c r="D24" s="23">
        <v>8000</v>
      </c>
      <c r="E24" s="3" t="s">
        <v>8</v>
      </c>
      <c r="F24" s="19" t="s">
        <v>64</v>
      </c>
      <c r="G24" s="23">
        <v>8000</v>
      </c>
      <c r="H24" s="19" t="s">
        <v>64</v>
      </c>
      <c r="I24" s="23">
        <v>8000</v>
      </c>
      <c r="J24" s="10" t="s">
        <v>69</v>
      </c>
      <c r="K24" s="3" t="s">
        <v>92</v>
      </c>
    </row>
    <row r="25" spans="1:11" ht="35.1" customHeight="1" x14ac:dyDescent="0.2">
      <c r="A25" s="3">
        <v>18</v>
      </c>
      <c r="B25" s="17" t="s">
        <v>44</v>
      </c>
      <c r="C25" s="22">
        <v>8000</v>
      </c>
      <c r="D25" s="22">
        <v>8000</v>
      </c>
      <c r="E25" s="3" t="s">
        <v>8</v>
      </c>
      <c r="F25" s="17" t="s">
        <v>65</v>
      </c>
      <c r="G25" s="22">
        <v>8000</v>
      </c>
      <c r="H25" s="17" t="s">
        <v>65</v>
      </c>
      <c r="I25" s="22">
        <v>8000</v>
      </c>
      <c r="J25" s="10" t="s">
        <v>69</v>
      </c>
      <c r="K25" s="3" t="s">
        <v>93</v>
      </c>
    </row>
    <row r="26" spans="1:11" ht="35.1" customHeight="1" x14ac:dyDescent="0.2">
      <c r="A26" s="3">
        <v>19</v>
      </c>
      <c r="B26" s="19" t="s">
        <v>45</v>
      </c>
      <c r="C26" s="23">
        <v>150000</v>
      </c>
      <c r="D26" s="23">
        <v>150000</v>
      </c>
      <c r="E26" s="3" t="s">
        <v>8</v>
      </c>
      <c r="F26" s="19" t="s">
        <v>66</v>
      </c>
      <c r="G26" s="23">
        <v>150000</v>
      </c>
      <c r="H26" s="19" t="s">
        <v>66</v>
      </c>
      <c r="I26" s="23">
        <v>150000</v>
      </c>
      <c r="J26" s="10" t="s">
        <v>69</v>
      </c>
      <c r="K26" s="3" t="s">
        <v>85</v>
      </c>
    </row>
    <row r="27" spans="1:11" ht="35.1" customHeight="1" x14ac:dyDescent="0.2">
      <c r="A27" s="3">
        <v>20</v>
      </c>
      <c r="B27" s="17" t="s">
        <v>46</v>
      </c>
      <c r="C27" s="22">
        <v>10800</v>
      </c>
      <c r="D27" s="22">
        <v>10800</v>
      </c>
      <c r="E27" s="3" t="s">
        <v>8</v>
      </c>
      <c r="F27" s="17" t="s">
        <v>67</v>
      </c>
      <c r="G27" s="22">
        <v>10800</v>
      </c>
      <c r="H27" s="17" t="s">
        <v>67</v>
      </c>
      <c r="I27" s="22">
        <v>10800</v>
      </c>
      <c r="J27" s="10" t="s">
        <v>69</v>
      </c>
      <c r="K27" s="3" t="s">
        <v>87</v>
      </c>
    </row>
    <row r="28" spans="1:11" ht="35.1" customHeight="1" x14ac:dyDescent="0.2">
      <c r="A28" s="3">
        <v>21</v>
      </c>
      <c r="B28" s="19" t="s">
        <v>70</v>
      </c>
      <c r="C28" s="23">
        <v>97145.37</v>
      </c>
      <c r="D28" s="23">
        <v>97145.37</v>
      </c>
      <c r="E28" s="3" t="s">
        <v>8</v>
      </c>
      <c r="F28" s="19" t="s">
        <v>68</v>
      </c>
      <c r="G28" s="23">
        <v>97145.37</v>
      </c>
      <c r="H28" s="19" t="s">
        <v>68</v>
      </c>
      <c r="I28" s="23">
        <v>97145.37</v>
      </c>
      <c r="J28" s="10" t="s">
        <v>69</v>
      </c>
      <c r="K28" s="3" t="s">
        <v>86</v>
      </c>
    </row>
    <row r="29" spans="1:11" ht="35.1" customHeight="1" x14ac:dyDescent="0.2">
      <c r="A29" s="3">
        <v>22</v>
      </c>
      <c r="B29" s="17" t="s">
        <v>47</v>
      </c>
      <c r="C29" s="22">
        <v>50000</v>
      </c>
      <c r="D29" s="22">
        <v>50000</v>
      </c>
      <c r="E29" s="3" t="s">
        <v>8</v>
      </c>
      <c r="F29" s="17" t="s">
        <v>71</v>
      </c>
      <c r="G29" s="22">
        <v>50000</v>
      </c>
      <c r="H29" s="17" t="s">
        <v>71</v>
      </c>
      <c r="I29" s="22">
        <v>50000</v>
      </c>
      <c r="J29" s="12" t="s">
        <v>69</v>
      </c>
      <c r="K29" s="3" t="s">
        <v>88</v>
      </c>
    </row>
    <row r="30" spans="1:11" ht="23.1" customHeight="1" x14ac:dyDescent="0.3">
      <c r="I30" s="76">
        <f>SUM(I8:I29)</f>
        <v>1206598.46</v>
      </c>
    </row>
    <row r="31" spans="1:11" ht="23.1" customHeight="1" x14ac:dyDescent="0.3"/>
    <row r="32" spans="1:11" ht="23.1" customHeight="1" x14ac:dyDescent="0.3"/>
    <row r="33" ht="23.1" customHeight="1" x14ac:dyDescent="0.3"/>
    <row r="34" ht="23.1" customHeight="1" x14ac:dyDescent="0.3"/>
    <row r="35" ht="23.1" customHeight="1" x14ac:dyDescent="0.3"/>
    <row r="36" ht="23.1" customHeight="1" x14ac:dyDescent="0.3"/>
    <row r="37" ht="23.1" customHeight="1" x14ac:dyDescent="0.3"/>
    <row r="38" ht="23.1" customHeight="1" x14ac:dyDescent="0.3"/>
    <row r="39" ht="23.1" customHeight="1" x14ac:dyDescent="0.3"/>
    <row r="40" ht="23.1" customHeight="1" x14ac:dyDescent="0.3"/>
    <row r="41" ht="23.1" customHeight="1" x14ac:dyDescent="0.3"/>
    <row r="42" ht="23.1" customHeight="1" x14ac:dyDescent="0.3"/>
    <row r="43" ht="23.1" customHeight="1" x14ac:dyDescent="0.3"/>
    <row r="44" ht="23.1" customHeight="1" x14ac:dyDescent="0.3"/>
    <row r="45" ht="23.1" customHeight="1" x14ac:dyDescent="0.3"/>
    <row r="46" ht="23.1" customHeight="1" x14ac:dyDescent="0.3"/>
    <row r="47" ht="23.1" customHeight="1" x14ac:dyDescent="0.3"/>
    <row r="48" ht="23.1" customHeight="1" x14ac:dyDescent="0.3"/>
    <row r="49" ht="23.1" customHeight="1" x14ac:dyDescent="0.3"/>
    <row r="50" ht="23.1" customHeight="1" x14ac:dyDescent="0.3"/>
    <row r="51" ht="23.1" customHeight="1" x14ac:dyDescent="0.3"/>
    <row r="52" ht="23.1" customHeight="1" x14ac:dyDescent="0.3"/>
    <row r="53" ht="23.1" customHeight="1" x14ac:dyDescent="0.3"/>
    <row r="54" ht="23.1" customHeight="1" x14ac:dyDescent="0.3"/>
    <row r="55" ht="23.1" customHeight="1" x14ac:dyDescent="0.3"/>
    <row r="56" ht="23.1" customHeight="1" x14ac:dyDescent="0.3"/>
    <row r="57" ht="23.1" customHeight="1" x14ac:dyDescent="0.3"/>
    <row r="58" ht="23.1" customHeight="1" x14ac:dyDescent="0.3"/>
    <row r="59" ht="23.1" customHeight="1" x14ac:dyDescent="0.3"/>
    <row r="60" ht="23.1" customHeight="1" x14ac:dyDescent="0.3"/>
    <row r="61" ht="23.1" customHeight="1" x14ac:dyDescent="0.3"/>
    <row r="62" ht="23.1" customHeight="1" x14ac:dyDescent="0.3"/>
    <row r="63" ht="23.1" customHeight="1" x14ac:dyDescent="0.3"/>
    <row r="64" ht="23.1" customHeight="1" x14ac:dyDescent="0.3"/>
    <row r="65" ht="23.1" customHeight="1" x14ac:dyDescent="0.3"/>
    <row r="66" ht="23.1" customHeight="1" x14ac:dyDescent="0.3"/>
    <row r="67" ht="23.1" customHeight="1" x14ac:dyDescent="0.3"/>
    <row r="68" ht="23.1" customHeight="1" x14ac:dyDescent="0.3"/>
    <row r="69" ht="23.1" customHeight="1" x14ac:dyDescent="0.3"/>
    <row r="70" ht="23.1" customHeight="1" x14ac:dyDescent="0.3"/>
    <row r="71" ht="23.1" customHeight="1" x14ac:dyDescent="0.3"/>
    <row r="72" ht="23.1" customHeight="1" x14ac:dyDescent="0.3"/>
    <row r="73" ht="23.1" customHeight="1" x14ac:dyDescent="0.3"/>
    <row r="74" ht="23.1" customHeight="1" x14ac:dyDescent="0.3"/>
    <row r="75" ht="23.1" customHeight="1" x14ac:dyDescent="0.3"/>
    <row r="76" ht="23.1" customHeight="1" x14ac:dyDescent="0.3"/>
    <row r="77" ht="23.1" customHeight="1" x14ac:dyDescent="0.3"/>
    <row r="78" ht="23.1" customHeight="1" x14ac:dyDescent="0.3"/>
    <row r="79" ht="23.1" customHeight="1" x14ac:dyDescent="0.3"/>
    <row r="80" ht="23.1" customHeight="1" x14ac:dyDescent="0.3"/>
    <row r="81" ht="23.1" customHeight="1" x14ac:dyDescent="0.3"/>
    <row r="82" ht="23.1" customHeight="1" x14ac:dyDescent="0.3"/>
    <row r="83" ht="23.1" customHeight="1" x14ac:dyDescent="0.3"/>
    <row r="84" ht="23.1" customHeight="1" x14ac:dyDescent="0.3"/>
    <row r="85" ht="23.1" customHeight="1" x14ac:dyDescent="0.3"/>
    <row r="86" ht="23.1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A2:K2"/>
    <mergeCell ref="A3:K3"/>
    <mergeCell ref="A4:K4"/>
    <mergeCell ref="A5:K5"/>
    <mergeCell ref="F7:G7"/>
    <mergeCell ref="H7:I7"/>
  </mergeCells>
  <pageMargins left="0.11811023622047245" right="0.11811023622047245" top="0.55118110236220474" bottom="0.74803149606299213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35"/>
  <sheetViews>
    <sheetView tabSelected="1" topLeftCell="A7" workbookViewId="0">
      <selection activeCell="A15" sqref="A15:K15"/>
    </sheetView>
  </sheetViews>
  <sheetFormatPr defaultColWidth="12.625" defaultRowHeight="15" customHeight="1" x14ac:dyDescent="0.3"/>
  <cols>
    <col min="1" max="1" width="5.75" style="6" customWidth="1"/>
    <col min="2" max="2" width="52.125" style="6" customWidth="1"/>
    <col min="3" max="4" width="10.875" style="6" customWidth="1"/>
    <col min="5" max="5" width="12.875" style="6" customWidth="1"/>
    <col min="6" max="6" width="18.75" style="6" customWidth="1"/>
    <col min="7" max="7" width="9.5" style="6" customWidth="1"/>
    <col min="8" max="8" width="20" style="6" customWidth="1"/>
    <col min="9" max="9" width="10.875" style="6" customWidth="1"/>
    <col min="10" max="10" width="16.875" style="13" customWidth="1"/>
    <col min="11" max="11" width="11.125" style="6" customWidth="1"/>
    <col min="12" max="16" width="8.625" customWidth="1"/>
  </cols>
  <sheetData>
    <row r="1" spans="1:11" ht="31.5" customHeight="1" x14ac:dyDescent="0.35">
      <c r="A1" s="85" t="s">
        <v>0</v>
      </c>
      <c r="B1" s="86"/>
      <c r="C1" s="86"/>
      <c r="D1" s="86"/>
      <c r="E1" s="86"/>
      <c r="F1" s="86"/>
      <c r="G1"/>
      <c r="H1"/>
      <c r="I1"/>
      <c r="J1"/>
      <c r="K1"/>
    </row>
    <row r="2" spans="1:11" ht="28.5" customHeight="1" x14ac:dyDescent="0.35">
      <c r="A2" s="87" t="s">
        <v>429</v>
      </c>
      <c r="B2" s="88"/>
      <c r="C2" s="88"/>
      <c r="D2" s="88"/>
      <c r="E2" s="88"/>
      <c r="F2" s="88"/>
      <c r="G2"/>
      <c r="H2"/>
      <c r="I2"/>
      <c r="J2"/>
      <c r="K2"/>
    </row>
    <row r="3" spans="1:11" x14ac:dyDescent="0.25">
      <c r="A3" s="68"/>
      <c r="B3" s="82"/>
      <c r="C3" s="82"/>
      <c r="D3" s="82"/>
      <c r="E3" s="82"/>
      <c r="F3" s="82"/>
      <c r="G3"/>
      <c r="H3"/>
      <c r="I3"/>
      <c r="J3"/>
      <c r="K3"/>
    </row>
    <row r="4" spans="1:11" ht="42" x14ac:dyDescent="0.35">
      <c r="A4" s="108" t="s">
        <v>1</v>
      </c>
      <c r="B4" s="108" t="s">
        <v>2</v>
      </c>
      <c r="C4" s="108" t="s">
        <v>3</v>
      </c>
      <c r="D4" s="108" t="s">
        <v>4</v>
      </c>
      <c r="E4" s="108" t="s">
        <v>5</v>
      </c>
      <c r="F4" s="108" t="s">
        <v>6</v>
      </c>
      <c r="G4"/>
      <c r="H4"/>
      <c r="I4"/>
      <c r="J4"/>
      <c r="K4"/>
    </row>
    <row r="5" spans="1:11" ht="47.25" customHeight="1" x14ac:dyDescent="0.35">
      <c r="A5" s="109">
        <v>1</v>
      </c>
      <c r="B5" s="110" t="s">
        <v>7</v>
      </c>
      <c r="C5" s="111">
        <v>0</v>
      </c>
      <c r="D5" s="112">
        <v>0</v>
      </c>
      <c r="E5" s="113" t="s">
        <v>430</v>
      </c>
      <c r="F5" s="113" t="s">
        <v>430</v>
      </c>
      <c r="G5"/>
      <c r="H5"/>
      <c r="I5"/>
      <c r="J5"/>
      <c r="K5"/>
    </row>
    <row r="6" spans="1:11" ht="21" x14ac:dyDescent="0.35">
      <c r="A6" s="109">
        <v>2</v>
      </c>
      <c r="B6" s="110" t="s">
        <v>8</v>
      </c>
      <c r="C6" s="111">
        <v>159</v>
      </c>
      <c r="D6" s="112">
        <f>+'ต.ค. 67'!I30+'พ.ย. 67'!I59+'ธ.ค. 67'!I15+'ม.ค. 68'!I25+'ก.พ. 68'!I19+'มี.ค. 68'!I26+'เม.ย. 68'!I25+'พ.ค. 68'!I21+'มิ.ย. 68'!I17+'ก.ค. 68'!I16+'ส.ค. 68'!I18+'ก.ย. 68'!I24</f>
        <v>13056369.069999998</v>
      </c>
      <c r="E6" s="112" t="s">
        <v>9</v>
      </c>
      <c r="F6" s="111" t="s">
        <v>9</v>
      </c>
      <c r="G6"/>
      <c r="H6"/>
      <c r="I6"/>
      <c r="J6"/>
      <c r="K6"/>
    </row>
    <row r="7" spans="1:11" ht="21" x14ac:dyDescent="0.35">
      <c r="A7" s="114">
        <v>3</v>
      </c>
      <c r="B7" s="110" t="s">
        <v>173</v>
      </c>
      <c r="C7" s="111">
        <v>1</v>
      </c>
      <c r="D7" s="112">
        <v>1174900</v>
      </c>
      <c r="E7" s="112" t="s">
        <v>9</v>
      </c>
      <c r="F7" s="111" t="s">
        <v>9</v>
      </c>
      <c r="G7"/>
      <c r="H7"/>
      <c r="I7"/>
      <c r="J7"/>
      <c r="K7"/>
    </row>
    <row r="8" spans="1:11" x14ac:dyDescent="0.25">
      <c r="A8" s="115"/>
      <c r="B8" s="116"/>
      <c r="C8" s="115"/>
      <c r="D8" s="117"/>
      <c r="E8" s="117"/>
      <c r="F8" s="115"/>
      <c r="G8"/>
      <c r="H8"/>
      <c r="I8"/>
      <c r="J8"/>
      <c r="K8"/>
    </row>
    <row r="9" spans="1:11" ht="21.75" customHeight="1" x14ac:dyDescent="0.35">
      <c r="A9" s="1"/>
      <c r="B9" s="29"/>
      <c r="C9" s="29"/>
      <c r="D9" s="29"/>
      <c r="E9" s="29"/>
      <c r="F9" s="29"/>
      <c r="G9" s="29"/>
      <c r="H9" s="29"/>
      <c r="I9" s="29"/>
      <c r="J9" s="29"/>
      <c r="K9" s="1" t="s">
        <v>10</v>
      </c>
    </row>
    <row r="10" spans="1:11" ht="21.75" customHeight="1" x14ac:dyDescent="0.3">
      <c r="A10" s="89" t="s">
        <v>11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11" ht="21.75" customHeight="1" x14ac:dyDescent="0.3">
      <c r="A11" s="91" t="s">
        <v>31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1" ht="21.75" customHeight="1" x14ac:dyDescent="0.3">
      <c r="A12" s="89" t="s">
        <v>12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</row>
    <row r="13" spans="1:11" ht="21.75" customHeight="1" x14ac:dyDescent="0.3">
      <c r="A13" s="93" t="s">
        <v>13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11" ht="13.5" customHeight="1" x14ac:dyDescent="0.3">
      <c r="A14" s="15"/>
      <c r="B14" s="83"/>
      <c r="C14" s="83"/>
      <c r="D14" s="83"/>
      <c r="E14" s="83"/>
      <c r="F14" s="83"/>
      <c r="G14" s="83"/>
      <c r="H14" s="83"/>
      <c r="I14" s="83"/>
      <c r="K14" s="83"/>
    </row>
    <row r="15" spans="1:11" ht="99.75" customHeight="1" x14ac:dyDescent="0.2">
      <c r="A15" s="125" t="s">
        <v>1</v>
      </c>
      <c r="B15" s="125" t="s">
        <v>14</v>
      </c>
      <c r="C15" s="125" t="s">
        <v>15</v>
      </c>
      <c r="D15" s="125" t="s">
        <v>16</v>
      </c>
      <c r="E15" s="125" t="s">
        <v>17</v>
      </c>
      <c r="F15" s="126" t="s">
        <v>18</v>
      </c>
      <c r="G15" s="126"/>
      <c r="H15" s="126" t="s">
        <v>19</v>
      </c>
      <c r="I15" s="126"/>
      <c r="J15" s="127" t="s">
        <v>20</v>
      </c>
      <c r="K15" s="125" t="s">
        <v>21</v>
      </c>
    </row>
    <row r="16" spans="1:11" ht="35.1" customHeight="1" x14ac:dyDescent="0.2">
      <c r="A16" s="118">
        <v>1</v>
      </c>
      <c r="B16" s="119" t="s">
        <v>32</v>
      </c>
      <c r="C16" s="120">
        <v>56000</v>
      </c>
      <c r="D16" s="121">
        <v>56000</v>
      </c>
      <c r="E16" s="118" t="s">
        <v>8</v>
      </c>
      <c r="F16" s="122" t="s">
        <v>48</v>
      </c>
      <c r="G16" s="123">
        <v>56000</v>
      </c>
      <c r="H16" s="122" t="s">
        <v>48</v>
      </c>
      <c r="I16" s="121">
        <v>56000</v>
      </c>
      <c r="J16" s="124" t="s">
        <v>69</v>
      </c>
      <c r="K16" s="118" t="s">
        <v>72</v>
      </c>
    </row>
    <row r="17" spans="1:11" ht="35.1" customHeight="1" x14ac:dyDescent="0.2">
      <c r="A17" s="3">
        <v>2</v>
      </c>
      <c r="B17" s="17" t="s">
        <v>33</v>
      </c>
      <c r="C17" s="22">
        <v>96000</v>
      </c>
      <c r="D17" s="22">
        <v>96000</v>
      </c>
      <c r="E17" s="3" t="s">
        <v>8</v>
      </c>
      <c r="F17" s="17" t="s">
        <v>49</v>
      </c>
      <c r="G17" s="22">
        <v>96000</v>
      </c>
      <c r="H17" s="17" t="s">
        <v>49</v>
      </c>
      <c r="I17" s="22">
        <v>96000</v>
      </c>
      <c r="J17" s="10" t="s">
        <v>69</v>
      </c>
      <c r="K17" s="3" t="s">
        <v>73</v>
      </c>
    </row>
    <row r="18" spans="1:11" ht="35.1" customHeight="1" x14ac:dyDescent="0.2">
      <c r="A18" s="3">
        <v>3</v>
      </c>
      <c r="B18" s="18" t="s">
        <v>34</v>
      </c>
      <c r="C18" s="23">
        <v>96000</v>
      </c>
      <c r="D18" s="23">
        <v>96000</v>
      </c>
      <c r="E18" s="3" t="s">
        <v>8</v>
      </c>
      <c r="F18" s="19" t="s">
        <v>50</v>
      </c>
      <c r="G18" s="23">
        <v>96000</v>
      </c>
      <c r="H18" s="19" t="s">
        <v>50</v>
      </c>
      <c r="I18" s="23">
        <v>96000</v>
      </c>
      <c r="J18" s="10" t="s">
        <v>69</v>
      </c>
      <c r="K18" s="3" t="s">
        <v>74</v>
      </c>
    </row>
    <row r="19" spans="1:11" ht="35.1" customHeight="1" x14ac:dyDescent="0.2">
      <c r="A19" s="3">
        <v>4</v>
      </c>
      <c r="B19" s="17" t="s">
        <v>33</v>
      </c>
      <c r="C19" s="22">
        <v>24000</v>
      </c>
      <c r="D19" s="22">
        <v>24000</v>
      </c>
      <c r="E19" s="3" t="s">
        <v>8</v>
      </c>
      <c r="F19" s="17" t="s">
        <v>51</v>
      </c>
      <c r="G19" s="22">
        <v>24000</v>
      </c>
      <c r="H19" s="17" t="s">
        <v>51</v>
      </c>
      <c r="I19" s="22">
        <v>24000</v>
      </c>
      <c r="J19" s="10" t="s">
        <v>69</v>
      </c>
      <c r="K19" s="3" t="s">
        <v>75</v>
      </c>
    </row>
    <row r="20" spans="1:11" ht="35.1" customHeight="1" x14ac:dyDescent="0.2">
      <c r="A20" s="3">
        <v>5</v>
      </c>
      <c r="B20" s="19" t="s">
        <v>35</v>
      </c>
      <c r="C20" s="23">
        <v>96000</v>
      </c>
      <c r="D20" s="23">
        <v>96000</v>
      </c>
      <c r="E20" s="3" t="s">
        <v>8</v>
      </c>
      <c r="F20" s="19" t="s">
        <v>52</v>
      </c>
      <c r="G20" s="23">
        <v>96000</v>
      </c>
      <c r="H20" s="19" t="s">
        <v>52</v>
      </c>
      <c r="I20" s="23">
        <v>96000</v>
      </c>
      <c r="J20" s="10" t="s">
        <v>69</v>
      </c>
      <c r="K20" s="3" t="s">
        <v>76</v>
      </c>
    </row>
    <row r="21" spans="1:11" ht="35.1" customHeight="1" x14ac:dyDescent="0.2">
      <c r="A21" s="3">
        <v>6</v>
      </c>
      <c r="B21" s="17" t="s">
        <v>36</v>
      </c>
      <c r="C21" s="22">
        <v>96000</v>
      </c>
      <c r="D21" s="22">
        <v>96000</v>
      </c>
      <c r="E21" s="3" t="s">
        <v>8</v>
      </c>
      <c r="F21" s="17" t="s">
        <v>53</v>
      </c>
      <c r="G21" s="22">
        <v>96000</v>
      </c>
      <c r="H21" s="17" t="s">
        <v>53</v>
      </c>
      <c r="I21" s="22">
        <v>96000</v>
      </c>
      <c r="J21" s="10" t="s">
        <v>69</v>
      </c>
      <c r="K21" s="3" t="s">
        <v>77</v>
      </c>
    </row>
    <row r="22" spans="1:11" ht="35.1" customHeight="1" x14ac:dyDescent="0.2">
      <c r="A22" s="3">
        <v>7</v>
      </c>
      <c r="B22" s="19" t="s">
        <v>36</v>
      </c>
      <c r="C22" s="23">
        <v>96000</v>
      </c>
      <c r="D22" s="23">
        <v>96000</v>
      </c>
      <c r="E22" s="3" t="s">
        <v>8</v>
      </c>
      <c r="F22" s="19" t="s">
        <v>54</v>
      </c>
      <c r="G22" s="23">
        <v>96000</v>
      </c>
      <c r="H22" s="19" t="s">
        <v>54</v>
      </c>
      <c r="I22" s="23">
        <v>96000</v>
      </c>
      <c r="J22" s="10" t="s">
        <v>69</v>
      </c>
      <c r="K22" s="3" t="s">
        <v>78</v>
      </c>
    </row>
    <row r="23" spans="1:11" ht="35.1" customHeight="1" x14ac:dyDescent="0.2">
      <c r="A23" s="3">
        <v>8</v>
      </c>
      <c r="B23" s="17" t="s">
        <v>37</v>
      </c>
      <c r="C23" s="22">
        <v>96000</v>
      </c>
      <c r="D23" s="22">
        <v>96000</v>
      </c>
      <c r="E23" s="3" t="s">
        <v>8</v>
      </c>
      <c r="F23" s="17" t="s">
        <v>55</v>
      </c>
      <c r="G23" s="22">
        <v>96000</v>
      </c>
      <c r="H23" s="17" t="s">
        <v>55</v>
      </c>
      <c r="I23" s="22">
        <v>96000</v>
      </c>
      <c r="J23" s="10" t="s">
        <v>69</v>
      </c>
      <c r="K23" s="3" t="s">
        <v>79</v>
      </c>
    </row>
    <row r="24" spans="1:11" ht="35.1" customHeight="1" x14ac:dyDescent="0.2">
      <c r="A24" s="3">
        <v>9</v>
      </c>
      <c r="B24" s="19" t="s">
        <v>38</v>
      </c>
      <c r="C24" s="23">
        <v>96000</v>
      </c>
      <c r="D24" s="23">
        <v>96000</v>
      </c>
      <c r="E24" s="3" t="s">
        <v>8</v>
      </c>
      <c r="F24" s="19" t="s">
        <v>56</v>
      </c>
      <c r="G24" s="23">
        <v>96000</v>
      </c>
      <c r="H24" s="19" t="s">
        <v>56</v>
      </c>
      <c r="I24" s="23">
        <v>96000</v>
      </c>
      <c r="J24" s="10" t="s">
        <v>69</v>
      </c>
      <c r="K24" s="3" t="s">
        <v>80</v>
      </c>
    </row>
    <row r="25" spans="1:11" ht="35.1" customHeight="1" x14ac:dyDescent="0.2">
      <c r="A25" s="3">
        <v>10</v>
      </c>
      <c r="B25" s="17" t="s">
        <v>39</v>
      </c>
      <c r="C25" s="22">
        <v>8000</v>
      </c>
      <c r="D25" s="22">
        <v>8000</v>
      </c>
      <c r="E25" s="3" t="s">
        <v>8</v>
      </c>
      <c r="F25" s="17" t="s">
        <v>57</v>
      </c>
      <c r="G25" s="22">
        <v>8000</v>
      </c>
      <c r="H25" s="17" t="s">
        <v>57</v>
      </c>
      <c r="I25" s="22">
        <v>8000</v>
      </c>
      <c r="J25" s="10" t="s">
        <v>69</v>
      </c>
      <c r="K25" s="3" t="s">
        <v>81</v>
      </c>
    </row>
    <row r="26" spans="1:11" ht="35.1" customHeight="1" x14ac:dyDescent="0.2">
      <c r="A26" s="3">
        <v>11</v>
      </c>
      <c r="B26" s="19" t="s">
        <v>40</v>
      </c>
      <c r="C26" s="23">
        <v>8000</v>
      </c>
      <c r="D26" s="23">
        <v>8000</v>
      </c>
      <c r="E26" s="3" t="s">
        <v>8</v>
      </c>
      <c r="F26" s="19" t="s">
        <v>58</v>
      </c>
      <c r="G26" s="23">
        <v>8000</v>
      </c>
      <c r="H26" s="19" t="s">
        <v>58</v>
      </c>
      <c r="I26" s="23">
        <v>8000</v>
      </c>
      <c r="J26" s="10" t="s">
        <v>69</v>
      </c>
      <c r="K26" s="3" t="s">
        <v>82</v>
      </c>
    </row>
    <row r="27" spans="1:11" ht="35.1" customHeight="1" x14ac:dyDescent="0.2">
      <c r="A27" s="3">
        <v>12</v>
      </c>
      <c r="B27" s="17" t="s">
        <v>40</v>
      </c>
      <c r="C27" s="22">
        <v>8000</v>
      </c>
      <c r="D27" s="22">
        <v>8000</v>
      </c>
      <c r="E27" s="3" t="s">
        <v>8</v>
      </c>
      <c r="F27" s="17" t="s">
        <v>59</v>
      </c>
      <c r="G27" s="22">
        <v>8000</v>
      </c>
      <c r="H27" s="17" t="s">
        <v>59</v>
      </c>
      <c r="I27" s="22">
        <v>8000</v>
      </c>
      <c r="J27" s="10" t="s">
        <v>69</v>
      </c>
      <c r="K27" s="3" t="s">
        <v>83</v>
      </c>
    </row>
    <row r="28" spans="1:11" ht="35.1" customHeight="1" x14ac:dyDescent="0.2">
      <c r="A28" s="3">
        <v>13</v>
      </c>
      <c r="B28" s="19" t="s">
        <v>33</v>
      </c>
      <c r="C28" s="23">
        <v>96000</v>
      </c>
      <c r="D28" s="23">
        <v>96000</v>
      </c>
      <c r="E28" s="3" t="s">
        <v>8</v>
      </c>
      <c r="F28" s="19" t="s">
        <v>60</v>
      </c>
      <c r="G28" s="23">
        <v>96000</v>
      </c>
      <c r="H28" s="19" t="s">
        <v>60</v>
      </c>
      <c r="I28" s="23">
        <v>96000</v>
      </c>
      <c r="J28" s="10" t="s">
        <v>69</v>
      </c>
      <c r="K28" s="3" t="s">
        <v>84</v>
      </c>
    </row>
    <row r="29" spans="1:11" ht="35.1" customHeight="1" x14ac:dyDescent="0.2">
      <c r="A29" s="3">
        <v>14</v>
      </c>
      <c r="B29" s="17" t="s">
        <v>41</v>
      </c>
      <c r="C29" s="22">
        <v>900</v>
      </c>
      <c r="D29" s="22">
        <v>900</v>
      </c>
      <c r="E29" s="3" t="s">
        <v>8</v>
      </c>
      <c r="F29" s="17" t="s">
        <v>61</v>
      </c>
      <c r="G29" s="22">
        <v>900</v>
      </c>
      <c r="H29" s="17" t="s">
        <v>61</v>
      </c>
      <c r="I29" s="22">
        <v>900</v>
      </c>
      <c r="J29" s="10" t="s">
        <v>69</v>
      </c>
      <c r="K29" s="3" t="s">
        <v>89</v>
      </c>
    </row>
    <row r="30" spans="1:11" ht="35.1" customHeight="1" x14ac:dyDescent="0.2">
      <c r="A30" s="3">
        <v>15</v>
      </c>
      <c r="B30" s="19" t="s">
        <v>42</v>
      </c>
      <c r="C30" s="23">
        <v>6753.09</v>
      </c>
      <c r="D30" s="23">
        <v>6753.09</v>
      </c>
      <c r="E30" s="3" t="s">
        <v>8</v>
      </c>
      <c r="F30" s="19" t="s">
        <v>62</v>
      </c>
      <c r="G30" s="23">
        <v>6753.09</v>
      </c>
      <c r="H30" s="19" t="s">
        <v>62</v>
      </c>
      <c r="I30" s="23">
        <v>6753.09</v>
      </c>
      <c r="J30" s="10" t="s">
        <v>69</v>
      </c>
      <c r="K30" s="3" t="s">
        <v>90</v>
      </c>
    </row>
    <row r="31" spans="1:11" ht="35.1" customHeight="1" x14ac:dyDescent="0.2">
      <c r="A31" s="3">
        <v>16</v>
      </c>
      <c r="B31" s="17" t="s">
        <v>43</v>
      </c>
      <c r="C31" s="22">
        <v>3000</v>
      </c>
      <c r="D31" s="22">
        <v>3000</v>
      </c>
      <c r="E31" s="3" t="s">
        <v>8</v>
      </c>
      <c r="F31" s="17" t="s">
        <v>63</v>
      </c>
      <c r="G31" s="22">
        <v>3000</v>
      </c>
      <c r="H31" s="17" t="s">
        <v>63</v>
      </c>
      <c r="I31" s="22">
        <v>3000</v>
      </c>
      <c r="J31" s="10" t="s">
        <v>69</v>
      </c>
      <c r="K31" s="3" t="s">
        <v>91</v>
      </c>
    </row>
    <row r="32" spans="1:11" ht="35.1" customHeight="1" x14ac:dyDescent="0.2">
      <c r="A32" s="3">
        <v>17</v>
      </c>
      <c r="B32" s="19" t="s">
        <v>44</v>
      </c>
      <c r="C32" s="23">
        <v>8000</v>
      </c>
      <c r="D32" s="23">
        <v>8000</v>
      </c>
      <c r="E32" s="3" t="s">
        <v>8</v>
      </c>
      <c r="F32" s="19" t="s">
        <v>64</v>
      </c>
      <c r="G32" s="23">
        <v>8000</v>
      </c>
      <c r="H32" s="19" t="s">
        <v>64</v>
      </c>
      <c r="I32" s="23">
        <v>8000</v>
      </c>
      <c r="J32" s="10" t="s">
        <v>69</v>
      </c>
      <c r="K32" s="3" t="s">
        <v>92</v>
      </c>
    </row>
    <row r="33" spans="1:11" ht="35.1" customHeight="1" x14ac:dyDescent="0.2">
      <c r="A33" s="3">
        <v>18</v>
      </c>
      <c r="B33" s="17" t="s">
        <v>44</v>
      </c>
      <c r="C33" s="22">
        <v>8000</v>
      </c>
      <c r="D33" s="22">
        <v>8000</v>
      </c>
      <c r="E33" s="3" t="s">
        <v>8</v>
      </c>
      <c r="F33" s="17" t="s">
        <v>65</v>
      </c>
      <c r="G33" s="22">
        <v>8000</v>
      </c>
      <c r="H33" s="17" t="s">
        <v>65</v>
      </c>
      <c r="I33" s="22">
        <v>8000</v>
      </c>
      <c r="J33" s="10" t="s">
        <v>69</v>
      </c>
      <c r="K33" s="3" t="s">
        <v>93</v>
      </c>
    </row>
    <row r="34" spans="1:11" ht="35.1" customHeight="1" x14ac:dyDescent="0.2">
      <c r="A34" s="3">
        <v>19</v>
      </c>
      <c r="B34" s="19" t="s">
        <v>45</v>
      </c>
      <c r="C34" s="23">
        <v>150000</v>
      </c>
      <c r="D34" s="23">
        <v>150000</v>
      </c>
      <c r="E34" s="3" t="s">
        <v>8</v>
      </c>
      <c r="F34" s="19" t="s">
        <v>66</v>
      </c>
      <c r="G34" s="23">
        <v>150000</v>
      </c>
      <c r="H34" s="19" t="s">
        <v>66</v>
      </c>
      <c r="I34" s="23">
        <v>150000</v>
      </c>
      <c r="J34" s="10" t="s">
        <v>69</v>
      </c>
      <c r="K34" s="3" t="s">
        <v>85</v>
      </c>
    </row>
    <row r="35" spans="1:11" ht="35.1" customHeight="1" x14ac:dyDescent="0.2">
      <c r="A35" s="3">
        <v>20</v>
      </c>
      <c r="B35" s="17" t="s">
        <v>46</v>
      </c>
      <c r="C35" s="22">
        <v>10800</v>
      </c>
      <c r="D35" s="22">
        <v>10800</v>
      </c>
      <c r="E35" s="3" t="s">
        <v>8</v>
      </c>
      <c r="F35" s="17" t="s">
        <v>67</v>
      </c>
      <c r="G35" s="22">
        <v>10800</v>
      </c>
      <c r="H35" s="17" t="s">
        <v>67</v>
      </c>
      <c r="I35" s="22">
        <v>10800</v>
      </c>
      <c r="J35" s="10" t="s">
        <v>69</v>
      </c>
      <c r="K35" s="3" t="s">
        <v>87</v>
      </c>
    </row>
    <row r="36" spans="1:11" ht="35.1" customHeight="1" x14ac:dyDescent="0.2">
      <c r="A36" s="3">
        <v>21</v>
      </c>
      <c r="B36" s="19" t="s">
        <v>70</v>
      </c>
      <c r="C36" s="23">
        <v>97145.37</v>
      </c>
      <c r="D36" s="23">
        <v>97145.37</v>
      </c>
      <c r="E36" s="3" t="s">
        <v>8</v>
      </c>
      <c r="F36" s="19" t="s">
        <v>68</v>
      </c>
      <c r="G36" s="23">
        <v>97145.37</v>
      </c>
      <c r="H36" s="19" t="s">
        <v>68</v>
      </c>
      <c r="I36" s="23">
        <v>97145.37</v>
      </c>
      <c r="J36" s="10" t="s">
        <v>69</v>
      </c>
      <c r="K36" s="3" t="s">
        <v>86</v>
      </c>
    </row>
    <row r="37" spans="1:11" ht="35.1" customHeight="1" x14ac:dyDescent="0.2">
      <c r="A37" s="3">
        <v>22</v>
      </c>
      <c r="B37" s="17" t="s">
        <v>47</v>
      </c>
      <c r="C37" s="22">
        <v>50000</v>
      </c>
      <c r="D37" s="22">
        <v>50000</v>
      </c>
      <c r="E37" s="3" t="s">
        <v>8</v>
      </c>
      <c r="F37" s="17" t="s">
        <v>71</v>
      </c>
      <c r="G37" s="22">
        <v>50000</v>
      </c>
      <c r="H37" s="17" t="s">
        <v>71</v>
      </c>
      <c r="I37" s="22">
        <v>50000</v>
      </c>
      <c r="J37" s="12" t="s">
        <v>69</v>
      </c>
      <c r="K37" s="3" t="s">
        <v>88</v>
      </c>
    </row>
    <row r="38" spans="1:11" ht="23.1" customHeight="1" x14ac:dyDescent="0.3">
      <c r="A38" s="83"/>
      <c r="B38" s="83"/>
      <c r="C38" s="83"/>
      <c r="D38" s="83"/>
      <c r="E38" s="83"/>
      <c r="F38" s="83"/>
      <c r="G38" s="83"/>
      <c r="H38" s="83"/>
      <c r="I38" s="76">
        <f>SUM(I16:I37)</f>
        <v>1206598.46</v>
      </c>
      <c r="K38" s="83"/>
    </row>
    <row r="39" spans="1:11" ht="23.1" customHeight="1" x14ac:dyDescent="0.3">
      <c r="A39" s="83"/>
      <c r="B39" s="83"/>
      <c r="C39" s="83"/>
      <c r="D39" s="83"/>
      <c r="E39" s="83"/>
      <c r="F39" s="83"/>
      <c r="G39" s="83"/>
      <c r="H39" s="83"/>
      <c r="I39" s="83"/>
      <c r="K39" s="83"/>
    </row>
    <row r="40" spans="1:11" ht="21.75" customHeight="1" x14ac:dyDescent="0.35">
      <c r="A40" s="97" t="s">
        <v>11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</row>
    <row r="41" spans="1:11" ht="21.75" customHeight="1" x14ac:dyDescent="0.35">
      <c r="A41" s="99" t="s">
        <v>31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1:11" ht="21.75" customHeight="1" x14ac:dyDescent="0.35">
      <c r="A42" s="97" t="s">
        <v>22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</row>
    <row r="43" spans="1:11" ht="21.75" customHeight="1" x14ac:dyDescent="0.35">
      <c r="A43" s="101" t="s">
        <v>23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</row>
    <row r="44" spans="1:11" ht="7.5" customHeight="1" x14ac:dyDescent="0.35">
      <c r="A44" s="30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01.25" customHeight="1" x14ac:dyDescent="0.2">
      <c r="A45" s="8" t="s">
        <v>1</v>
      </c>
      <c r="B45" s="8" t="s">
        <v>14</v>
      </c>
      <c r="C45" s="8" t="s">
        <v>15</v>
      </c>
      <c r="D45" s="8" t="s">
        <v>16</v>
      </c>
      <c r="E45" s="8" t="s">
        <v>17</v>
      </c>
      <c r="F45" s="94" t="s">
        <v>18</v>
      </c>
      <c r="G45" s="95"/>
      <c r="H45" s="96" t="s">
        <v>19</v>
      </c>
      <c r="I45" s="95"/>
      <c r="J45" s="14" t="s">
        <v>20</v>
      </c>
      <c r="K45" s="8" t="s">
        <v>21</v>
      </c>
    </row>
    <row r="46" spans="1:11" s="28" customFormat="1" ht="35.25" customHeight="1" x14ac:dyDescent="0.2">
      <c r="A46" s="3">
        <v>1</v>
      </c>
      <c r="B46" s="19" t="s">
        <v>94</v>
      </c>
      <c r="C46" s="26">
        <v>2800</v>
      </c>
      <c r="D46" s="26">
        <v>2800</v>
      </c>
      <c r="E46" s="3" t="s">
        <v>8</v>
      </c>
      <c r="F46" s="27" t="s">
        <v>105</v>
      </c>
      <c r="G46" s="26">
        <v>2800</v>
      </c>
      <c r="H46" s="27" t="s">
        <v>105</v>
      </c>
      <c r="I46" s="26">
        <v>2800</v>
      </c>
      <c r="J46" s="11" t="s">
        <v>69</v>
      </c>
      <c r="K46" s="3" t="s">
        <v>114</v>
      </c>
    </row>
    <row r="47" spans="1:11" s="28" customFormat="1" ht="35.1" customHeight="1" x14ac:dyDescent="0.2">
      <c r="A47" s="3">
        <v>2</v>
      </c>
      <c r="B47" s="17" t="s">
        <v>95</v>
      </c>
      <c r="C47" s="22">
        <v>8000</v>
      </c>
      <c r="D47" s="22">
        <v>8000</v>
      </c>
      <c r="E47" s="3" t="s">
        <v>8</v>
      </c>
      <c r="F47" s="17" t="s">
        <v>106</v>
      </c>
      <c r="G47" s="22">
        <v>8000</v>
      </c>
      <c r="H47" s="17" t="s">
        <v>106</v>
      </c>
      <c r="I47" s="22">
        <v>8000</v>
      </c>
      <c r="J47" s="11" t="s">
        <v>69</v>
      </c>
      <c r="K47" s="3" t="s">
        <v>115</v>
      </c>
    </row>
    <row r="48" spans="1:11" s="28" customFormat="1" ht="35.1" customHeight="1" x14ac:dyDescent="0.2">
      <c r="A48" s="3">
        <v>3</v>
      </c>
      <c r="B48" s="19" t="s">
        <v>95</v>
      </c>
      <c r="C48" s="23">
        <v>8000</v>
      </c>
      <c r="D48" s="23">
        <v>8000</v>
      </c>
      <c r="E48" s="3" t="s">
        <v>8</v>
      </c>
      <c r="F48" s="19" t="s">
        <v>107</v>
      </c>
      <c r="G48" s="23">
        <v>8000</v>
      </c>
      <c r="H48" s="19" t="s">
        <v>107</v>
      </c>
      <c r="I48" s="23">
        <v>8000</v>
      </c>
      <c r="J48" s="11" t="s">
        <v>69</v>
      </c>
      <c r="K48" s="3" t="s">
        <v>116</v>
      </c>
    </row>
    <row r="49" spans="1:11" s="28" customFormat="1" ht="35.1" customHeight="1" x14ac:dyDescent="0.2">
      <c r="A49" s="3">
        <v>4</v>
      </c>
      <c r="B49" s="17" t="s">
        <v>96</v>
      </c>
      <c r="C49" s="22">
        <v>60000</v>
      </c>
      <c r="D49" s="22">
        <v>60000</v>
      </c>
      <c r="E49" s="3" t="s">
        <v>8</v>
      </c>
      <c r="F49" s="17" t="s">
        <v>108</v>
      </c>
      <c r="G49" s="22">
        <v>60000</v>
      </c>
      <c r="H49" s="17" t="s">
        <v>108</v>
      </c>
      <c r="I49" s="22">
        <v>60000</v>
      </c>
      <c r="J49" s="11" t="s">
        <v>69</v>
      </c>
      <c r="K49" s="3" t="s">
        <v>117</v>
      </c>
    </row>
    <row r="50" spans="1:11" s="28" customFormat="1" ht="35.1" customHeight="1" x14ac:dyDescent="0.2">
      <c r="A50" s="3">
        <v>5</v>
      </c>
      <c r="B50" s="19" t="s">
        <v>97</v>
      </c>
      <c r="C50" s="23">
        <v>20000</v>
      </c>
      <c r="D50" s="23">
        <v>20000</v>
      </c>
      <c r="E50" s="3" t="s">
        <v>8</v>
      </c>
      <c r="F50" s="19" t="s">
        <v>109</v>
      </c>
      <c r="G50" s="23">
        <v>20000</v>
      </c>
      <c r="H50" s="19" t="s">
        <v>109</v>
      </c>
      <c r="I50" s="23">
        <v>20000</v>
      </c>
      <c r="J50" s="11" t="s">
        <v>69</v>
      </c>
      <c r="K50" s="3" t="s">
        <v>118</v>
      </c>
    </row>
    <row r="51" spans="1:11" s="28" customFormat="1" ht="35.1" customHeight="1" x14ac:dyDescent="0.2">
      <c r="A51" s="3">
        <v>6</v>
      </c>
      <c r="B51" s="17" t="s">
        <v>98</v>
      </c>
      <c r="C51" s="22">
        <v>4300</v>
      </c>
      <c r="D51" s="22">
        <v>4300</v>
      </c>
      <c r="E51" s="3" t="s">
        <v>8</v>
      </c>
      <c r="F51" s="17" t="s">
        <v>110</v>
      </c>
      <c r="G51" s="22">
        <v>4300</v>
      </c>
      <c r="H51" s="17" t="s">
        <v>110</v>
      </c>
      <c r="I51" s="22">
        <v>4300</v>
      </c>
      <c r="J51" s="11" t="s">
        <v>69</v>
      </c>
      <c r="K51" s="3" t="s">
        <v>119</v>
      </c>
    </row>
    <row r="52" spans="1:11" s="28" customFormat="1" ht="35.1" customHeight="1" x14ac:dyDescent="0.2">
      <c r="A52" s="3">
        <v>7</v>
      </c>
      <c r="B52" s="19" t="s">
        <v>99</v>
      </c>
      <c r="C52" s="23">
        <v>4725</v>
      </c>
      <c r="D52" s="23">
        <v>4725</v>
      </c>
      <c r="E52" s="3" t="s">
        <v>8</v>
      </c>
      <c r="F52" s="19" t="s">
        <v>110</v>
      </c>
      <c r="G52" s="23">
        <v>4725</v>
      </c>
      <c r="H52" s="19" t="s">
        <v>110</v>
      </c>
      <c r="I52" s="23">
        <v>4725</v>
      </c>
      <c r="J52" s="11" t="s">
        <v>69</v>
      </c>
      <c r="K52" s="3" t="s">
        <v>120</v>
      </c>
    </row>
    <row r="53" spans="1:11" s="28" customFormat="1" ht="35.1" customHeight="1" x14ac:dyDescent="0.2">
      <c r="A53" s="3">
        <v>8</v>
      </c>
      <c r="B53" s="19" t="s">
        <v>122</v>
      </c>
      <c r="C53" s="23">
        <v>21145</v>
      </c>
      <c r="D53" s="23">
        <v>21145</v>
      </c>
      <c r="E53" s="3" t="s">
        <v>8</v>
      </c>
      <c r="F53" s="19" t="s">
        <v>123</v>
      </c>
      <c r="G53" s="23">
        <v>21145</v>
      </c>
      <c r="H53" s="19" t="s">
        <v>124</v>
      </c>
      <c r="I53" s="23">
        <v>521145</v>
      </c>
      <c r="J53" s="11" t="s">
        <v>69</v>
      </c>
      <c r="K53" s="3" t="s">
        <v>121</v>
      </c>
    </row>
    <row r="54" spans="1:11" s="28" customFormat="1" ht="35.1" customHeight="1" x14ac:dyDescent="0.2">
      <c r="A54" s="3">
        <v>9</v>
      </c>
      <c r="B54" s="17" t="s">
        <v>100</v>
      </c>
      <c r="C54" s="22">
        <v>8300</v>
      </c>
      <c r="D54" s="22">
        <v>8300</v>
      </c>
      <c r="E54" s="3" t="s">
        <v>8</v>
      </c>
      <c r="F54" s="17" t="s">
        <v>111</v>
      </c>
      <c r="G54" s="22">
        <v>8300</v>
      </c>
      <c r="H54" s="17" t="s">
        <v>111</v>
      </c>
      <c r="I54" s="22">
        <v>8300</v>
      </c>
      <c r="J54" s="11" t="s">
        <v>69</v>
      </c>
      <c r="K54" s="3" t="s">
        <v>125</v>
      </c>
    </row>
    <row r="55" spans="1:11" s="28" customFormat="1" ht="35.1" customHeight="1" x14ac:dyDescent="0.2">
      <c r="A55" s="3">
        <v>10</v>
      </c>
      <c r="B55" s="19" t="s">
        <v>101</v>
      </c>
      <c r="C55" s="23">
        <v>16700</v>
      </c>
      <c r="D55" s="23">
        <v>16700</v>
      </c>
      <c r="E55" s="3" t="s">
        <v>8</v>
      </c>
      <c r="F55" s="19" t="s">
        <v>111</v>
      </c>
      <c r="G55" s="23">
        <v>16700</v>
      </c>
      <c r="H55" s="19" t="s">
        <v>111</v>
      </c>
      <c r="I55" s="23">
        <v>16700</v>
      </c>
      <c r="J55" s="11" t="s">
        <v>69</v>
      </c>
      <c r="K55" s="3" t="s">
        <v>126</v>
      </c>
    </row>
    <row r="56" spans="1:11" s="28" customFormat="1" ht="35.1" customHeight="1" x14ac:dyDescent="0.2">
      <c r="A56" s="3">
        <v>11</v>
      </c>
      <c r="B56" s="17" t="s">
        <v>102</v>
      </c>
      <c r="C56" s="22">
        <v>40596</v>
      </c>
      <c r="D56" s="22">
        <v>40596</v>
      </c>
      <c r="E56" s="3" t="s">
        <v>8</v>
      </c>
      <c r="F56" s="17" t="s">
        <v>112</v>
      </c>
      <c r="G56" s="22">
        <v>40596</v>
      </c>
      <c r="H56" s="17" t="s">
        <v>112</v>
      </c>
      <c r="I56" s="22">
        <v>40596</v>
      </c>
      <c r="J56" s="11" t="s">
        <v>69</v>
      </c>
      <c r="K56" s="3" t="s">
        <v>127</v>
      </c>
    </row>
    <row r="57" spans="1:11" s="28" customFormat="1" ht="35.1" customHeight="1" x14ac:dyDescent="0.2">
      <c r="A57" s="3">
        <v>12</v>
      </c>
      <c r="B57" s="19" t="s">
        <v>103</v>
      </c>
      <c r="C57" s="23">
        <v>10003.5</v>
      </c>
      <c r="D57" s="23">
        <v>10003.5</v>
      </c>
      <c r="E57" s="3" t="s">
        <v>8</v>
      </c>
      <c r="F57" s="19" t="s">
        <v>112</v>
      </c>
      <c r="G57" s="23">
        <v>10003.5</v>
      </c>
      <c r="H57" s="19" t="s">
        <v>112</v>
      </c>
      <c r="I57" s="23">
        <v>10003.5</v>
      </c>
      <c r="J57" s="11" t="s">
        <v>69</v>
      </c>
      <c r="K57" s="3" t="s">
        <v>129</v>
      </c>
    </row>
    <row r="58" spans="1:11" s="28" customFormat="1" ht="63" customHeight="1" x14ac:dyDescent="0.2">
      <c r="A58" s="3">
        <v>13</v>
      </c>
      <c r="B58" s="17" t="s">
        <v>104</v>
      </c>
      <c r="C58" s="22">
        <v>529728.12</v>
      </c>
      <c r="D58" s="22">
        <v>529728.12</v>
      </c>
      <c r="E58" s="3" t="s">
        <v>8</v>
      </c>
      <c r="F58" s="17" t="s">
        <v>113</v>
      </c>
      <c r="G58" s="22">
        <v>529728.12</v>
      </c>
      <c r="H58" s="17" t="s">
        <v>113</v>
      </c>
      <c r="I58" s="22">
        <v>529728.12</v>
      </c>
      <c r="J58" s="11" t="s">
        <v>69</v>
      </c>
      <c r="K58" s="3" t="s">
        <v>128</v>
      </c>
    </row>
    <row r="59" spans="1:11" ht="14.25" customHeight="1" x14ac:dyDescent="0.3">
      <c r="I59" s="76">
        <f>SUM(I46:I58)</f>
        <v>1234297.6200000001</v>
      </c>
    </row>
    <row r="60" spans="1:11" ht="14.25" customHeight="1" x14ac:dyDescent="0.3"/>
    <row r="61" spans="1:11" ht="14.25" customHeight="1" x14ac:dyDescent="0.3"/>
    <row r="62" spans="1:11" s="33" customFormat="1" ht="20.25" customHeight="1" x14ac:dyDescent="0.3">
      <c r="A62" s="89" t="s">
        <v>11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</row>
    <row r="63" spans="1:11" s="33" customFormat="1" ht="20.25" customHeight="1" x14ac:dyDescent="0.3">
      <c r="A63" s="91" t="s">
        <v>31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</row>
    <row r="64" spans="1:11" s="33" customFormat="1" ht="20.25" customHeight="1" x14ac:dyDescent="0.3">
      <c r="A64" s="89" t="s">
        <v>130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1:11" s="33" customFormat="1" ht="20.25" customHeight="1" x14ac:dyDescent="0.3">
      <c r="A65" s="93" t="s">
        <v>24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1:11" ht="9.75" customHeight="1" x14ac:dyDescent="0.35">
      <c r="A66" s="30"/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1:11" ht="93" customHeight="1" x14ac:dyDescent="0.2">
      <c r="A67" s="8" t="s">
        <v>1</v>
      </c>
      <c r="B67" s="8" t="s">
        <v>14</v>
      </c>
      <c r="C67" s="8" t="s">
        <v>15</v>
      </c>
      <c r="D67" s="8" t="s">
        <v>16</v>
      </c>
      <c r="E67" s="8" t="s">
        <v>17</v>
      </c>
      <c r="F67" s="94" t="s">
        <v>18</v>
      </c>
      <c r="G67" s="95"/>
      <c r="H67" s="96" t="s">
        <v>19</v>
      </c>
      <c r="I67" s="95"/>
      <c r="J67" s="14" t="s">
        <v>20</v>
      </c>
      <c r="K67" s="8" t="s">
        <v>21</v>
      </c>
    </row>
    <row r="68" spans="1:11" s="31" customFormat="1" ht="39.950000000000003" customHeight="1" x14ac:dyDescent="0.2">
      <c r="A68" s="3">
        <v>1</v>
      </c>
      <c r="B68" s="19" t="s">
        <v>136</v>
      </c>
      <c r="C68" s="26">
        <v>153000</v>
      </c>
      <c r="D68" s="26">
        <v>153000</v>
      </c>
      <c r="E68" s="3" t="s">
        <v>8</v>
      </c>
      <c r="F68" s="27" t="s">
        <v>135</v>
      </c>
      <c r="G68" s="26">
        <v>152700</v>
      </c>
      <c r="H68" s="27" t="s">
        <v>135</v>
      </c>
      <c r="I68" s="26">
        <v>152700</v>
      </c>
      <c r="J68" s="11" t="s">
        <v>69</v>
      </c>
      <c r="K68" s="3" t="s">
        <v>137</v>
      </c>
    </row>
    <row r="69" spans="1:11" s="31" customFormat="1" ht="39.950000000000003" customHeight="1" x14ac:dyDescent="0.2">
      <c r="A69" s="3">
        <v>2</v>
      </c>
      <c r="B69" s="17" t="s">
        <v>131</v>
      </c>
      <c r="C69" s="32">
        <v>7000</v>
      </c>
      <c r="D69" s="32">
        <v>7000</v>
      </c>
      <c r="E69" s="3" t="s">
        <v>8</v>
      </c>
      <c r="F69" s="17" t="s">
        <v>108</v>
      </c>
      <c r="G69" s="32">
        <v>7000</v>
      </c>
      <c r="H69" s="17" t="s">
        <v>108</v>
      </c>
      <c r="I69" s="32">
        <v>7000</v>
      </c>
      <c r="J69" s="11" t="s">
        <v>69</v>
      </c>
      <c r="K69" s="3" t="s">
        <v>138</v>
      </c>
    </row>
    <row r="70" spans="1:11" s="31" customFormat="1" ht="39.950000000000003" customHeight="1" x14ac:dyDescent="0.2">
      <c r="A70" s="3">
        <v>3</v>
      </c>
      <c r="B70" s="19" t="s">
        <v>33</v>
      </c>
      <c r="C70" s="26">
        <v>48000</v>
      </c>
      <c r="D70" s="26">
        <v>48000</v>
      </c>
      <c r="E70" s="3" t="s">
        <v>8</v>
      </c>
      <c r="F70" s="19" t="s">
        <v>145</v>
      </c>
      <c r="G70" s="26">
        <v>48000</v>
      </c>
      <c r="H70" s="19" t="s">
        <v>145</v>
      </c>
      <c r="I70" s="26">
        <v>48000</v>
      </c>
      <c r="J70" s="11" t="s">
        <v>69</v>
      </c>
      <c r="K70" s="3" t="s">
        <v>139</v>
      </c>
    </row>
    <row r="71" spans="1:11" s="31" customFormat="1" ht="39.950000000000003" customHeight="1" x14ac:dyDescent="0.2">
      <c r="A71" s="3">
        <v>4</v>
      </c>
      <c r="B71" s="17" t="s">
        <v>132</v>
      </c>
      <c r="C71" s="22">
        <v>8000</v>
      </c>
      <c r="D71" s="22">
        <v>8000</v>
      </c>
      <c r="E71" s="3" t="s">
        <v>8</v>
      </c>
      <c r="F71" s="17" t="s">
        <v>65</v>
      </c>
      <c r="G71" s="22">
        <v>8000</v>
      </c>
      <c r="H71" s="17" t="s">
        <v>65</v>
      </c>
      <c r="I71" s="22">
        <v>8000</v>
      </c>
      <c r="J71" s="11" t="s">
        <v>69</v>
      </c>
      <c r="K71" s="3" t="s">
        <v>140</v>
      </c>
    </row>
    <row r="72" spans="1:11" s="31" customFormat="1" ht="39.950000000000003" customHeight="1" x14ac:dyDescent="0.2">
      <c r="A72" s="3">
        <v>5</v>
      </c>
      <c r="B72" s="19" t="s">
        <v>132</v>
      </c>
      <c r="C72" s="23">
        <v>8000</v>
      </c>
      <c r="D72" s="23">
        <v>8000</v>
      </c>
      <c r="E72" s="3" t="s">
        <v>8</v>
      </c>
      <c r="F72" s="19" t="s">
        <v>134</v>
      </c>
      <c r="G72" s="23">
        <v>8000</v>
      </c>
      <c r="H72" s="19" t="s">
        <v>134</v>
      </c>
      <c r="I72" s="23">
        <v>8000</v>
      </c>
      <c r="J72" s="11" t="s">
        <v>69</v>
      </c>
      <c r="K72" s="3" t="s">
        <v>141</v>
      </c>
    </row>
    <row r="73" spans="1:11" s="31" customFormat="1" ht="39.950000000000003" customHeight="1" x14ac:dyDescent="0.2">
      <c r="A73" s="3">
        <v>6</v>
      </c>
      <c r="B73" s="17" t="s">
        <v>39</v>
      </c>
      <c r="C73" s="22">
        <v>8000</v>
      </c>
      <c r="D73" s="22">
        <v>8000</v>
      </c>
      <c r="E73" s="3" t="s">
        <v>8</v>
      </c>
      <c r="F73" s="17" t="s">
        <v>57</v>
      </c>
      <c r="G73" s="22">
        <v>8000</v>
      </c>
      <c r="H73" s="17" t="s">
        <v>57</v>
      </c>
      <c r="I73" s="22">
        <v>8000</v>
      </c>
      <c r="J73" s="11" t="s">
        <v>69</v>
      </c>
      <c r="K73" s="3" t="s">
        <v>142</v>
      </c>
    </row>
    <row r="74" spans="1:11" s="31" customFormat="1" ht="39.950000000000003" customHeight="1" x14ac:dyDescent="0.2">
      <c r="A74" s="3">
        <v>7</v>
      </c>
      <c r="B74" s="19" t="s">
        <v>133</v>
      </c>
      <c r="C74" s="23">
        <v>10250</v>
      </c>
      <c r="D74" s="23">
        <v>10250</v>
      </c>
      <c r="E74" s="3" t="s">
        <v>8</v>
      </c>
      <c r="F74" s="19" t="s">
        <v>144</v>
      </c>
      <c r="G74" s="23">
        <v>10250</v>
      </c>
      <c r="H74" s="19" t="s">
        <v>144</v>
      </c>
      <c r="I74" s="23">
        <v>10250</v>
      </c>
      <c r="J74" s="11" t="s">
        <v>69</v>
      </c>
      <c r="K74" s="3" t="s">
        <v>143</v>
      </c>
    </row>
    <row r="75" spans="1:11" ht="14.25" customHeight="1" x14ac:dyDescent="0.3">
      <c r="A75" s="83"/>
      <c r="B75" s="83"/>
      <c r="C75" s="83"/>
      <c r="D75" s="83"/>
      <c r="E75" s="83"/>
      <c r="F75" s="83"/>
      <c r="G75" s="83"/>
      <c r="H75" s="83"/>
      <c r="I75" s="76">
        <f>SUM(I68:I74)</f>
        <v>241950</v>
      </c>
      <c r="K75" s="83"/>
    </row>
    <row r="76" spans="1:11" ht="14.25" customHeight="1" x14ac:dyDescent="0.3"/>
    <row r="77" spans="1:11" ht="20.100000000000001" customHeight="1" x14ac:dyDescent="0.3">
      <c r="A77" s="89" t="s">
        <v>11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</row>
    <row r="78" spans="1:11" ht="20.100000000000001" customHeight="1" x14ac:dyDescent="0.3">
      <c r="A78" s="91" t="s">
        <v>31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</row>
    <row r="79" spans="1:11" ht="20.100000000000001" customHeight="1" x14ac:dyDescent="0.3">
      <c r="A79" s="89" t="s">
        <v>431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</row>
    <row r="80" spans="1:11" ht="20.100000000000001" customHeight="1" x14ac:dyDescent="0.3">
      <c r="A80" s="93" t="s">
        <v>25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</row>
    <row r="81" spans="1:11" ht="11.25" customHeight="1" x14ac:dyDescent="0.35">
      <c r="A81" s="30"/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1:11" ht="96" customHeight="1" x14ac:dyDescent="0.2">
      <c r="A82" s="8" t="s">
        <v>1</v>
      </c>
      <c r="B82" s="8" t="s">
        <v>14</v>
      </c>
      <c r="C82" s="8" t="s">
        <v>15</v>
      </c>
      <c r="D82" s="8" t="s">
        <v>16</v>
      </c>
      <c r="E82" s="8" t="s">
        <v>17</v>
      </c>
      <c r="F82" s="94" t="s">
        <v>18</v>
      </c>
      <c r="G82" s="95"/>
      <c r="H82" s="96" t="s">
        <v>19</v>
      </c>
      <c r="I82" s="95"/>
      <c r="J82" s="14" t="s">
        <v>20</v>
      </c>
      <c r="K82" s="8" t="s">
        <v>21</v>
      </c>
    </row>
    <row r="83" spans="1:11" s="33" customFormat="1" ht="45.75" customHeight="1" x14ac:dyDescent="0.25">
      <c r="A83" s="3">
        <v>1</v>
      </c>
      <c r="B83" s="19" t="s">
        <v>147</v>
      </c>
      <c r="C83" s="26">
        <v>255800</v>
      </c>
      <c r="D83" s="26">
        <v>255800</v>
      </c>
      <c r="E83" s="3" t="s">
        <v>8</v>
      </c>
      <c r="F83" s="27" t="s">
        <v>168</v>
      </c>
      <c r="G83" s="26">
        <v>255800</v>
      </c>
      <c r="H83" s="27" t="s">
        <v>168</v>
      </c>
      <c r="I83" s="32">
        <v>238800</v>
      </c>
      <c r="J83" s="3" t="s">
        <v>69</v>
      </c>
      <c r="K83" s="3" t="s">
        <v>174</v>
      </c>
    </row>
    <row r="84" spans="1:11" s="33" customFormat="1" ht="49.5" customHeight="1" x14ac:dyDescent="0.25">
      <c r="A84" s="3">
        <v>2</v>
      </c>
      <c r="B84" s="17" t="s">
        <v>148</v>
      </c>
      <c r="C84" s="32">
        <v>195700</v>
      </c>
      <c r="D84" s="32">
        <v>194400</v>
      </c>
      <c r="E84" s="3" t="s">
        <v>8</v>
      </c>
      <c r="F84" s="27" t="s">
        <v>168</v>
      </c>
      <c r="G84" s="32">
        <v>194400</v>
      </c>
      <c r="H84" s="27" t="s">
        <v>168</v>
      </c>
      <c r="I84" s="32">
        <v>194400</v>
      </c>
      <c r="J84" s="3" t="s">
        <v>69</v>
      </c>
      <c r="K84" s="3" t="s">
        <v>175</v>
      </c>
    </row>
    <row r="85" spans="1:11" s="33" customFormat="1" ht="57" customHeight="1" x14ac:dyDescent="0.25">
      <c r="A85" s="3">
        <v>3</v>
      </c>
      <c r="B85" s="19" t="s">
        <v>149</v>
      </c>
      <c r="C85" s="26">
        <v>127400</v>
      </c>
      <c r="D85" s="26">
        <v>127400</v>
      </c>
      <c r="E85" s="3" t="s">
        <v>8</v>
      </c>
      <c r="F85" s="19" t="s">
        <v>169</v>
      </c>
      <c r="G85" s="26">
        <v>127400</v>
      </c>
      <c r="H85" s="19" t="s">
        <v>169</v>
      </c>
      <c r="I85" s="26">
        <v>127400</v>
      </c>
      <c r="J85" s="3" t="s">
        <v>69</v>
      </c>
      <c r="K85" s="3" t="s">
        <v>176</v>
      </c>
    </row>
    <row r="86" spans="1:11" s="33" customFormat="1" ht="45" customHeight="1" x14ac:dyDescent="0.3">
      <c r="A86" s="3">
        <v>4</v>
      </c>
      <c r="B86" s="5" t="s">
        <v>150</v>
      </c>
      <c r="C86" s="32">
        <v>240000</v>
      </c>
      <c r="D86" s="32">
        <v>240000</v>
      </c>
      <c r="E86" s="3" t="s">
        <v>8</v>
      </c>
      <c r="F86" s="19" t="s">
        <v>169</v>
      </c>
      <c r="G86" s="32">
        <v>240000</v>
      </c>
      <c r="H86" s="19" t="s">
        <v>169</v>
      </c>
      <c r="I86" s="32">
        <v>238800</v>
      </c>
      <c r="J86" s="3" t="s">
        <v>69</v>
      </c>
      <c r="K86" s="3" t="s">
        <v>177</v>
      </c>
    </row>
    <row r="87" spans="1:11" s="33" customFormat="1" ht="45" customHeight="1" x14ac:dyDescent="0.25">
      <c r="A87" s="3">
        <v>5</v>
      </c>
      <c r="B87" s="19" t="s">
        <v>151</v>
      </c>
      <c r="C87" s="23">
        <v>8000</v>
      </c>
      <c r="D87" s="23">
        <v>8000</v>
      </c>
      <c r="E87" s="3" t="s">
        <v>8</v>
      </c>
      <c r="F87" s="19" t="s">
        <v>159</v>
      </c>
      <c r="G87" s="23">
        <v>8000</v>
      </c>
      <c r="H87" s="19" t="s">
        <v>159</v>
      </c>
      <c r="I87" s="23">
        <v>8000</v>
      </c>
      <c r="J87" s="3" t="s">
        <v>69</v>
      </c>
      <c r="K87" s="3" t="s">
        <v>178</v>
      </c>
    </row>
    <row r="88" spans="1:11" s="33" customFormat="1" ht="45" customHeight="1" x14ac:dyDescent="0.25">
      <c r="A88" s="3">
        <v>6</v>
      </c>
      <c r="B88" s="17" t="s">
        <v>151</v>
      </c>
      <c r="C88" s="22">
        <v>8000</v>
      </c>
      <c r="D88" s="22">
        <v>8000</v>
      </c>
      <c r="E88" s="3" t="s">
        <v>8</v>
      </c>
      <c r="F88" s="17" t="s">
        <v>59</v>
      </c>
      <c r="G88" s="22">
        <v>8000</v>
      </c>
      <c r="H88" s="17" t="s">
        <v>59</v>
      </c>
      <c r="I88" s="22">
        <v>8000</v>
      </c>
      <c r="J88" s="3" t="s">
        <v>69</v>
      </c>
      <c r="K88" s="3" t="s">
        <v>179</v>
      </c>
    </row>
    <row r="89" spans="1:11" s="33" customFormat="1" ht="45" customHeight="1" x14ac:dyDescent="0.25">
      <c r="A89" s="3">
        <v>7</v>
      </c>
      <c r="B89" s="19" t="s">
        <v>152</v>
      </c>
      <c r="C89" s="23">
        <v>4800</v>
      </c>
      <c r="D89" s="23">
        <v>4800</v>
      </c>
      <c r="E89" s="3" t="s">
        <v>8</v>
      </c>
      <c r="F89" s="19" t="s">
        <v>61</v>
      </c>
      <c r="G89" s="23">
        <v>4800</v>
      </c>
      <c r="H89" s="19" t="s">
        <v>61</v>
      </c>
      <c r="I89" s="23">
        <v>4800</v>
      </c>
      <c r="J89" s="3" t="s">
        <v>69</v>
      </c>
      <c r="K89" s="3" t="s">
        <v>180</v>
      </c>
    </row>
    <row r="90" spans="1:11" s="33" customFormat="1" ht="45" customHeight="1" x14ac:dyDescent="0.3">
      <c r="A90" s="3">
        <v>8</v>
      </c>
      <c r="B90" s="5" t="s">
        <v>167</v>
      </c>
      <c r="C90" s="22">
        <v>185000</v>
      </c>
      <c r="D90" s="22">
        <v>185000</v>
      </c>
      <c r="E90" s="3" t="s">
        <v>8</v>
      </c>
      <c r="F90" s="19" t="s">
        <v>169</v>
      </c>
      <c r="G90" s="22">
        <v>185000</v>
      </c>
      <c r="H90" s="19" t="s">
        <v>169</v>
      </c>
      <c r="I90" s="22">
        <v>182400</v>
      </c>
      <c r="J90" s="3" t="s">
        <v>69</v>
      </c>
      <c r="K90" s="3" t="s">
        <v>181</v>
      </c>
    </row>
    <row r="91" spans="1:11" s="33" customFormat="1" ht="60" customHeight="1" x14ac:dyDescent="0.3">
      <c r="A91" s="3">
        <v>9</v>
      </c>
      <c r="B91" s="4" t="s">
        <v>153</v>
      </c>
      <c r="C91" s="23">
        <v>26000</v>
      </c>
      <c r="D91" s="23">
        <v>26000</v>
      </c>
      <c r="E91" s="3" t="s">
        <v>8</v>
      </c>
      <c r="F91" s="19" t="s">
        <v>160</v>
      </c>
      <c r="G91" s="23">
        <v>26000</v>
      </c>
      <c r="H91" s="19" t="s">
        <v>160</v>
      </c>
      <c r="I91" s="23">
        <v>26000</v>
      </c>
      <c r="J91" s="3" t="s">
        <v>69</v>
      </c>
      <c r="K91" s="3" t="s">
        <v>182</v>
      </c>
    </row>
    <row r="92" spans="1:11" s="33" customFormat="1" ht="45" customHeight="1" x14ac:dyDescent="0.25">
      <c r="A92" s="3">
        <v>10</v>
      </c>
      <c r="B92" s="17" t="s">
        <v>154</v>
      </c>
      <c r="C92" s="22">
        <v>82600</v>
      </c>
      <c r="D92" s="22">
        <v>82000</v>
      </c>
      <c r="E92" s="3" t="s">
        <v>8</v>
      </c>
      <c r="F92" s="27" t="s">
        <v>168</v>
      </c>
      <c r="G92" s="22">
        <v>82000</v>
      </c>
      <c r="H92" s="27" t="s">
        <v>168</v>
      </c>
      <c r="I92" s="22">
        <v>82000</v>
      </c>
      <c r="J92" s="3" t="s">
        <v>69</v>
      </c>
      <c r="K92" s="3" t="s">
        <v>183</v>
      </c>
    </row>
    <row r="93" spans="1:11" s="33" customFormat="1" ht="45" customHeight="1" x14ac:dyDescent="0.3">
      <c r="A93" s="3">
        <v>11</v>
      </c>
      <c r="B93" s="4" t="s">
        <v>166</v>
      </c>
      <c r="C93" s="23">
        <v>1174900</v>
      </c>
      <c r="D93" s="23">
        <v>1174900</v>
      </c>
      <c r="E93" s="34" t="s">
        <v>173</v>
      </c>
      <c r="F93" s="27" t="s">
        <v>170</v>
      </c>
      <c r="G93" s="23">
        <v>1174900</v>
      </c>
      <c r="H93" s="27" t="s">
        <v>170</v>
      </c>
      <c r="I93" s="23">
        <v>1174900</v>
      </c>
      <c r="J93" s="3" t="s">
        <v>69</v>
      </c>
      <c r="K93" s="3" t="s">
        <v>184</v>
      </c>
    </row>
    <row r="94" spans="1:11" s="33" customFormat="1" ht="45" customHeight="1" x14ac:dyDescent="0.3">
      <c r="A94" s="3">
        <v>12</v>
      </c>
      <c r="B94" s="5" t="s">
        <v>155</v>
      </c>
      <c r="C94" s="22">
        <v>408000</v>
      </c>
      <c r="D94" s="22">
        <v>407700</v>
      </c>
      <c r="E94" s="3" t="s">
        <v>8</v>
      </c>
      <c r="F94" s="17" t="s">
        <v>171</v>
      </c>
      <c r="G94" s="22">
        <v>407700</v>
      </c>
      <c r="H94" s="17" t="s">
        <v>171</v>
      </c>
      <c r="I94" s="22">
        <v>407200</v>
      </c>
      <c r="J94" s="3" t="s">
        <v>69</v>
      </c>
      <c r="K94" s="3" t="s">
        <v>185</v>
      </c>
    </row>
    <row r="95" spans="1:11" s="33" customFormat="1" ht="45" customHeight="1" x14ac:dyDescent="0.3">
      <c r="A95" s="3">
        <v>13</v>
      </c>
      <c r="B95" s="4" t="s">
        <v>164</v>
      </c>
      <c r="C95" s="23">
        <v>240000</v>
      </c>
      <c r="D95" s="23">
        <v>239300</v>
      </c>
      <c r="E95" s="3" t="s">
        <v>8</v>
      </c>
      <c r="F95" s="17" t="s">
        <v>171</v>
      </c>
      <c r="G95" s="23">
        <v>239300</v>
      </c>
      <c r="H95" s="17" t="s">
        <v>171</v>
      </c>
      <c r="I95" s="23">
        <v>239000</v>
      </c>
      <c r="J95" s="3" t="s">
        <v>69</v>
      </c>
      <c r="K95" s="3" t="s">
        <v>186</v>
      </c>
    </row>
    <row r="96" spans="1:11" s="33" customFormat="1" ht="45" customHeight="1" x14ac:dyDescent="0.3">
      <c r="A96" s="3">
        <v>14</v>
      </c>
      <c r="B96" s="5" t="s">
        <v>165</v>
      </c>
      <c r="C96" s="22">
        <v>240000</v>
      </c>
      <c r="D96" s="22">
        <v>239300</v>
      </c>
      <c r="E96" s="3" t="s">
        <v>8</v>
      </c>
      <c r="F96" s="17" t="s">
        <v>172</v>
      </c>
      <c r="G96" s="22">
        <v>239300</v>
      </c>
      <c r="H96" s="17" t="s">
        <v>172</v>
      </c>
      <c r="I96" s="22">
        <v>239000</v>
      </c>
      <c r="J96" s="3" t="s">
        <v>69</v>
      </c>
      <c r="K96" s="3" t="s">
        <v>187</v>
      </c>
    </row>
    <row r="97" spans="1:22" s="33" customFormat="1" ht="45" customHeight="1" x14ac:dyDescent="0.25">
      <c r="A97" s="3">
        <v>15</v>
      </c>
      <c r="B97" s="19" t="s">
        <v>156</v>
      </c>
      <c r="C97" s="23">
        <v>11260</v>
      </c>
      <c r="D97" s="23">
        <v>10260</v>
      </c>
      <c r="E97" s="3" t="s">
        <v>8</v>
      </c>
      <c r="F97" s="19" t="s">
        <v>161</v>
      </c>
      <c r="G97" s="23">
        <v>10260</v>
      </c>
      <c r="H97" s="19" t="s">
        <v>161</v>
      </c>
      <c r="I97" s="23">
        <v>10260</v>
      </c>
      <c r="J97" s="3" t="s">
        <v>69</v>
      </c>
      <c r="K97" s="3" t="s">
        <v>188</v>
      </c>
    </row>
    <row r="98" spans="1:22" s="33" customFormat="1" ht="45" customHeight="1" x14ac:dyDescent="0.25">
      <c r="A98" s="3">
        <v>16</v>
      </c>
      <c r="B98" s="17" t="s">
        <v>157</v>
      </c>
      <c r="C98" s="22">
        <v>20000</v>
      </c>
      <c r="D98" s="22">
        <v>20000</v>
      </c>
      <c r="E98" s="3" t="s">
        <v>8</v>
      </c>
      <c r="F98" s="17" t="s">
        <v>162</v>
      </c>
      <c r="G98" s="22">
        <v>20000</v>
      </c>
      <c r="H98" s="17" t="s">
        <v>162</v>
      </c>
      <c r="I98" s="22">
        <v>20000</v>
      </c>
      <c r="J98" s="3" t="s">
        <v>69</v>
      </c>
      <c r="K98" s="3" t="s">
        <v>189</v>
      </c>
    </row>
    <row r="99" spans="1:22" s="33" customFormat="1" ht="45" customHeight="1" x14ac:dyDescent="0.25">
      <c r="A99" s="3">
        <v>17</v>
      </c>
      <c r="B99" s="19" t="s">
        <v>158</v>
      </c>
      <c r="C99" s="23">
        <v>34500</v>
      </c>
      <c r="D99" s="23">
        <v>34500</v>
      </c>
      <c r="E99" s="3" t="s">
        <v>8</v>
      </c>
      <c r="F99" s="19" t="s">
        <v>163</v>
      </c>
      <c r="G99" s="23">
        <v>34500</v>
      </c>
      <c r="H99" s="19" t="s">
        <v>163</v>
      </c>
      <c r="I99" s="23">
        <v>34500</v>
      </c>
      <c r="J99" s="3" t="s">
        <v>69</v>
      </c>
      <c r="K99" s="3" t="s">
        <v>190</v>
      </c>
    </row>
    <row r="100" spans="1:22" ht="14.25" customHeight="1" x14ac:dyDescent="0.3">
      <c r="A100" s="83"/>
      <c r="B100" s="83"/>
      <c r="C100" s="83"/>
      <c r="D100" s="83"/>
      <c r="E100" s="83"/>
      <c r="F100" s="83"/>
      <c r="G100" s="83"/>
      <c r="H100" s="83"/>
      <c r="I100" s="77">
        <f>SUM(I83:I99)-1174900</f>
        <v>2060560</v>
      </c>
      <c r="K100" s="83"/>
    </row>
    <row r="101" spans="1:22" ht="14.25" customHeight="1" x14ac:dyDescent="0.3">
      <c r="A101" s="83"/>
      <c r="B101" s="83"/>
      <c r="C101" s="83"/>
      <c r="D101" s="83"/>
      <c r="E101" s="83"/>
      <c r="F101" s="83"/>
      <c r="G101" s="83"/>
      <c r="H101" s="83"/>
      <c r="I101" s="83"/>
      <c r="K101" s="83"/>
    </row>
    <row r="102" spans="1:22" ht="21.75" customHeight="1" x14ac:dyDescent="0.3">
      <c r="A102" s="89" t="s">
        <v>11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</row>
    <row r="103" spans="1:22" ht="21.75" customHeight="1" x14ac:dyDescent="0.3">
      <c r="A103" s="91" t="s">
        <v>31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</row>
    <row r="104" spans="1:22" ht="21.75" customHeight="1" x14ac:dyDescent="0.3">
      <c r="A104" s="89" t="s">
        <v>191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</row>
    <row r="105" spans="1:22" ht="21.75" customHeight="1" x14ac:dyDescent="0.3">
      <c r="A105" s="93" t="s">
        <v>192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</row>
    <row r="106" spans="1:22" ht="14.25" customHeight="1" x14ac:dyDescent="0.35">
      <c r="A106" s="30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</row>
    <row r="107" spans="1:22" ht="100.5" customHeight="1" x14ac:dyDescent="0.2">
      <c r="A107" s="36" t="s">
        <v>1</v>
      </c>
      <c r="B107" s="36" t="s">
        <v>14</v>
      </c>
      <c r="C107" s="36" t="s">
        <v>15</v>
      </c>
      <c r="D107" s="36" t="s">
        <v>16</v>
      </c>
      <c r="E107" s="36" t="s">
        <v>17</v>
      </c>
      <c r="F107" s="102" t="s">
        <v>18</v>
      </c>
      <c r="G107" s="103"/>
      <c r="H107" s="104" t="s">
        <v>19</v>
      </c>
      <c r="I107" s="103"/>
      <c r="J107" s="37" t="s">
        <v>20</v>
      </c>
      <c r="K107" s="36" t="s">
        <v>21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</row>
    <row r="108" spans="1:22" s="38" customFormat="1" ht="45" customHeight="1" x14ac:dyDescent="0.25">
      <c r="A108" s="3">
        <v>1</v>
      </c>
      <c r="B108" s="19" t="s">
        <v>193</v>
      </c>
      <c r="C108" s="26">
        <v>215600</v>
      </c>
      <c r="D108" s="26">
        <v>215600</v>
      </c>
      <c r="E108" s="3" t="s">
        <v>8</v>
      </c>
      <c r="F108" s="27" t="s">
        <v>206</v>
      </c>
      <c r="G108" s="26">
        <v>215600</v>
      </c>
      <c r="H108" s="27" t="s">
        <v>206</v>
      </c>
      <c r="I108" s="26">
        <v>215100</v>
      </c>
      <c r="J108" s="3" t="s">
        <v>69</v>
      </c>
      <c r="K108" s="3" t="s">
        <v>209</v>
      </c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s="38" customFormat="1" ht="45" customHeight="1" x14ac:dyDescent="0.25">
      <c r="A109" s="3">
        <v>2</v>
      </c>
      <c r="B109" s="17" t="s">
        <v>194</v>
      </c>
      <c r="C109" s="22">
        <v>8000</v>
      </c>
      <c r="D109" s="22">
        <v>8000</v>
      </c>
      <c r="E109" s="3" t="s">
        <v>8</v>
      </c>
      <c r="F109" s="17" t="s">
        <v>58</v>
      </c>
      <c r="G109" s="22">
        <v>8000</v>
      </c>
      <c r="H109" s="17" t="s">
        <v>58</v>
      </c>
      <c r="I109" s="22">
        <v>8000</v>
      </c>
      <c r="J109" s="3" t="s">
        <v>69</v>
      </c>
      <c r="K109" s="3" t="s">
        <v>210</v>
      </c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spans="1:22" s="38" customFormat="1" ht="45" customHeight="1" x14ac:dyDescent="0.25">
      <c r="A110" s="3">
        <v>3</v>
      </c>
      <c r="B110" s="19" t="s">
        <v>194</v>
      </c>
      <c r="C110" s="23">
        <v>8000</v>
      </c>
      <c r="D110" s="23">
        <v>8000</v>
      </c>
      <c r="E110" s="3" t="s">
        <v>8</v>
      </c>
      <c r="F110" s="19" t="s">
        <v>202</v>
      </c>
      <c r="G110" s="23">
        <v>8000</v>
      </c>
      <c r="H110" s="19" t="s">
        <v>202</v>
      </c>
      <c r="I110" s="23">
        <v>8000</v>
      </c>
      <c r="J110" s="3" t="s">
        <v>69</v>
      </c>
      <c r="K110" s="3" t="s">
        <v>211</v>
      </c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</row>
    <row r="111" spans="1:22" s="38" customFormat="1" ht="45" customHeight="1" x14ac:dyDescent="0.25">
      <c r="A111" s="3">
        <v>4</v>
      </c>
      <c r="B111" s="17" t="s">
        <v>195</v>
      </c>
      <c r="C111" s="32">
        <v>350000</v>
      </c>
      <c r="D111" s="32">
        <v>350000</v>
      </c>
      <c r="E111" s="3" t="s">
        <v>8</v>
      </c>
      <c r="F111" s="17" t="s">
        <v>169</v>
      </c>
      <c r="G111" s="32">
        <v>350000</v>
      </c>
      <c r="H111" s="17" t="s">
        <v>169</v>
      </c>
      <c r="I111" s="32">
        <v>349500</v>
      </c>
      <c r="J111" s="3" t="s">
        <v>69</v>
      </c>
      <c r="K111" s="3" t="s">
        <v>212</v>
      </c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spans="1:22" s="38" customFormat="1" ht="45" customHeight="1" x14ac:dyDescent="0.25">
      <c r="A112" s="3">
        <v>5</v>
      </c>
      <c r="B112" s="19" t="s">
        <v>196</v>
      </c>
      <c r="C112" s="23">
        <v>123000</v>
      </c>
      <c r="D112" s="23">
        <v>122800</v>
      </c>
      <c r="E112" s="3" t="s">
        <v>8</v>
      </c>
      <c r="F112" s="27" t="s">
        <v>168</v>
      </c>
      <c r="G112" s="23">
        <v>122800</v>
      </c>
      <c r="H112" s="27" t="s">
        <v>168</v>
      </c>
      <c r="I112" s="23">
        <v>122500</v>
      </c>
      <c r="J112" s="3" t="s">
        <v>69</v>
      </c>
      <c r="K112" s="3" t="s">
        <v>213</v>
      </c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spans="1:22" s="38" customFormat="1" ht="45" customHeight="1" x14ac:dyDescent="0.25">
      <c r="A113" s="3">
        <v>6</v>
      </c>
      <c r="B113" s="17" t="s">
        <v>208</v>
      </c>
      <c r="C113" s="22">
        <v>380000</v>
      </c>
      <c r="D113" s="22">
        <v>380000</v>
      </c>
      <c r="E113" s="3" t="s">
        <v>8</v>
      </c>
      <c r="F113" s="39" t="s">
        <v>207</v>
      </c>
      <c r="G113" s="22">
        <v>380000</v>
      </c>
      <c r="H113" s="39" t="s">
        <v>207</v>
      </c>
      <c r="I113" s="22">
        <v>379500</v>
      </c>
      <c r="J113" s="3" t="s">
        <v>69</v>
      </c>
      <c r="K113" s="3" t="s">
        <v>214</v>
      </c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</row>
    <row r="114" spans="1:22" s="38" customFormat="1" ht="45" customHeight="1" x14ac:dyDescent="0.25">
      <c r="A114" s="3">
        <v>7</v>
      </c>
      <c r="B114" s="19" t="s">
        <v>197</v>
      </c>
      <c r="C114" s="23">
        <v>457000</v>
      </c>
      <c r="D114" s="23">
        <v>457000</v>
      </c>
      <c r="E114" s="3" t="s">
        <v>8</v>
      </c>
      <c r="F114" s="40" t="s">
        <v>207</v>
      </c>
      <c r="G114" s="23">
        <v>457000</v>
      </c>
      <c r="H114" s="40" t="s">
        <v>207</v>
      </c>
      <c r="I114" s="23">
        <v>456500</v>
      </c>
      <c r="J114" s="3" t="s">
        <v>69</v>
      </c>
      <c r="K114" s="3" t="s">
        <v>215</v>
      </c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</row>
    <row r="115" spans="1:22" s="38" customFormat="1" ht="45" customHeight="1" x14ac:dyDescent="0.25">
      <c r="A115" s="3">
        <v>8</v>
      </c>
      <c r="B115" s="17" t="s">
        <v>198</v>
      </c>
      <c r="C115" s="22">
        <v>600</v>
      </c>
      <c r="D115" s="22">
        <v>600</v>
      </c>
      <c r="E115" s="3" t="s">
        <v>8</v>
      </c>
      <c r="F115" s="17" t="s">
        <v>203</v>
      </c>
      <c r="G115" s="22">
        <v>600</v>
      </c>
      <c r="H115" s="17" t="s">
        <v>203</v>
      </c>
      <c r="I115" s="22">
        <v>600</v>
      </c>
      <c r="J115" s="3" t="s">
        <v>69</v>
      </c>
      <c r="K115" s="3" t="s">
        <v>216</v>
      </c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</row>
    <row r="116" spans="1:22" s="38" customFormat="1" ht="45" customHeight="1" x14ac:dyDescent="0.25">
      <c r="A116" s="3">
        <v>9</v>
      </c>
      <c r="B116" s="19" t="s">
        <v>199</v>
      </c>
      <c r="C116" s="23">
        <v>380000</v>
      </c>
      <c r="D116" s="23">
        <v>376500</v>
      </c>
      <c r="E116" s="3" t="s">
        <v>8</v>
      </c>
      <c r="F116" s="19" t="s">
        <v>169</v>
      </c>
      <c r="G116" s="23">
        <v>376500</v>
      </c>
      <c r="H116" s="19" t="s">
        <v>169</v>
      </c>
      <c r="I116" s="23">
        <v>376500</v>
      </c>
      <c r="J116" s="3" t="s">
        <v>69</v>
      </c>
      <c r="K116" s="3" t="s">
        <v>217</v>
      </c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</row>
    <row r="117" spans="1:22" s="38" customFormat="1" ht="45" customHeight="1" x14ac:dyDescent="0.25">
      <c r="A117" s="3">
        <v>10</v>
      </c>
      <c r="B117" s="17" t="s">
        <v>200</v>
      </c>
      <c r="C117" s="22">
        <v>16167</v>
      </c>
      <c r="D117" s="22">
        <v>16167</v>
      </c>
      <c r="E117" s="3" t="s">
        <v>8</v>
      </c>
      <c r="F117" s="41" t="s">
        <v>204</v>
      </c>
      <c r="G117" s="22">
        <v>16167</v>
      </c>
      <c r="H117" s="41" t="s">
        <v>204</v>
      </c>
      <c r="I117" s="22">
        <v>16167</v>
      </c>
      <c r="J117" s="3" t="s">
        <v>69</v>
      </c>
      <c r="K117" s="3" t="s">
        <v>218</v>
      </c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</row>
    <row r="118" spans="1:22" s="38" customFormat="1" ht="45" customHeight="1" x14ac:dyDescent="0.25">
      <c r="A118" s="3">
        <v>11</v>
      </c>
      <c r="B118" s="19" t="s">
        <v>201</v>
      </c>
      <c r="C118" s="23">
        <v>5100</v>
      </c>
      <c r="D118" s="23">
        <v>5100</v>
      </c>
      <c r="E118" s="3" t="s">
        <v>8</v>
      </c>
      <c r="F118" s="27" t="s">
        <v>205</v>
      </c>
      <c r="G118" s="23">
        <v>5100</v>
      </c>
      <c r="H118" s="27" t="s">
        <v>205</v>
      </c>
      <c r="I118" s="23">
        <v>5100</v>
      </c>
      <c r="J118" s="3" t="s">
        <v>69</v>
      </c>
      <c r="K118" s="3" t="s">
        <v>219</v>
      </c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</row>
    <row r="119" spans="1:22" ht="14.25" customHeight="1" x14ac:dyDescent="0.3">
      <c r="A119" s="83"/>
      <c r="B119" s="83"/>
      <c r="C119" s="83"/>
      <c r="D119" s="83"/>
      <c r="E119" s="83"/>
      <c r="F119" s="83"/>
      <c r="G119" s="83"/>
      <c r="H119" s="83"/>
      <c r="I119" s="77">
        <f>SUM(I108:I118)</f>
        <v>1937467</v>
      </c>
      <c r="K119" s="83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</row>
    <row r="120" spans="1:22" ht="14.25" customHeight="1" x14ac:dyDescent="0.3">
      <c r="A120" s="83"/>
      <c r="B120" s="83"/>
      <c r="C120" s="83"/>
      <c r="D120" s="83"/>
      <c r="E120" s="83"/>
      <c r="F120" s="83"/>
      <c r="G120" s="83"/>
      <c r="H120" s="83"/>
      <c r="I120" s="83"/>
      <c r="K120" s="83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</row>
    <row r="121" spans="1:22" ht="21.75" customHeight="1" x14ac:dyDescent="0.3">
      <c r="A121" s="89" t="s">
        <v>11</v>
      </c>
      <c r="B121" s="90"/>
      <c r="C121" s="90"/>
      <c r="D121" s="90"/>
      <c r="E121" s="90"/>
      <c r="F121" s="90"/>
      <c r="G121" s="90"/>
      <c r="H121" s="90"/>
      <c r="I121" s="90"/>
      <c r="J121" s="90"/>
      <c r="K121" s="90"/>
    </row>
    <row r="122" spans="1:22" ht="21.75" customHeight="1" x14ac:dyDescent="0.3">
      <c r="A122" s="91" t="s">
        <v>31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</row>
    <row r="123" spans="1:22" ht="21.75" customHeight="1" x14ac:dyDescent="0.3">
      <c r="A123" s="89" t="s">
        <v>26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</row>
    <row r="124" spans="1:22" ht="21.75" customHeight="1" x14ac:dyDescent="0.3">
      <c r="A124" s="93" t="s">
        <v>220</v>
      </c>
      <c r="B124" s="90"/>
      <c r="C124" s="90"/>
      <c r="D124" s="90"/>
      <c r="E124" s="90"/>
      <c r="F124" s="90"/>
      <c r="G124" s="90"/>
      <c r="H124" s="90"/>
      <c r="I124" s="90"/>
      <c r="J124" s="90"/>
      <c r="K124" s="90"/>
    </row>
    <row r="125" spans="1:22" ht="14.25" customHeight="1" x14ac:dyDescent="0.35">
      <c r="A125" s="30"/>
      <c r="B125" s="84"/>
      <c r="C125" s="84"/>
      <c r="D125" s="84"/>
      <c r="E125" s="84"/>
      <c r="F125" s="84"/>
      <c r="G125" s="84"/>
      <c r="H125" s="84"/>
      <c r="I125" s="84"/>
      <c r="J125" s="84"/>
      <c r="K125" s="84"/>
    </row>
    <row r="126" spans="1:22" ht="96" customHeight="1" x14ac:dyDescent="0.2">
      <c r="A126" s="36" t="s">
        <v>1</v>
      </c>
      <c r="B126" s="36" t="s">
        <v>14</v>
      </c>
      <c r="C126" s="36" t="s">
        <v>15</v>
      </c>
      <c r="D126" s="36" t="s">
        <v>16</v>
      </c>
      <c r="E126" s="36" t="s">
        <v>17</v>
      </c>
      <c r="F126" s="102" t="s">
        <v>18</v>
      </c>
      <c r="G126" s="103"/>
      <c r="H126" s="104" t="s">
        <v>19</v>
      </c>
      <c r="I126" s="103"/>
      <c r="J126" s="37" t="s">
        <v>20</v>
      </c>
      <c r="K126" s="36" t="s">
        <v>21</v>
      </c>
    </row>
    <row r="127" spans="1:22" s="35" customFormat="1" ht="45" customHeight="1" x14ac:dyDescent="0.25">
      <c r="A127" s="44">
        <v>1</v>
      </c>
      <c r="B127" s="45" t="s">
        <v>221</v>
      </c>
      <c r="C127" s="46">
        <v>450</v>
      </c>
      <c r="D127" s="46">
        <v>450</v>
      </c>
      <c r="E127" s="44" t="s">
        <v>8</v>
      </c>
      <c r="F127" s="47" t="s">
        <v>61</v>
      </c>
      <c r="G127" s="46">
        <v>450</v>
      </c>
      <c r="H127" s="47" t="s">
        <v>61</v>
      </c>
      <c r="I127" s="46">
        <v>450</v>
      </c>
      <c r="J127" s="54" t="s">
        <v>69</v>
      </c>
      <c r="K127" s="44" t="s">
        <v>243</v>
      </c>
    </row>
    <row r="128" spans="1:22" s="35" customFormat="1" ht="45" customHeight="1" x14ac:dyDescent="0.25">
      <c r="A128" s="44">
        <v>2</v>
      </c>
      <c r="B128" s="48" t="s">
        <v>222</v>
      </c>
      <c r="C128" s="49">
        <v>190000</v>
      </c>
      <c r="D128" s="49">
        <v>166000</v>
      </c>
      <c r="E128" s="44" t="s">
        <v>8</v>
      </c>
      <c r="F128" s="48" t="s">
        <v>241</v>
      </c>
      <c r="G128" s="49">
        <v>190000</v>
      </c>
      <c r="H128" s="48" t="s">
        <v>241</v>
      </c>
      <c r="I128" s="49">
        <v>166000</v>
      </c>
      <c r="J128" s="54" t="s">
        <v>69</v>
      </c>
      <c r="K128" s="44" t="s">
        <v>244</v>
      </c>
    </row>
    <row r="129" spans="1:11" s="35" customFormat="1" ht="45" customHeight="1" x14ac:dyDescent="0.25">
      <c r="A129" s="44">
        <v>3</v>
      </c>
      <c r="B129" s="45" t="s">
        <v>223</v>
      </c>
      <c r="C129" s="50">
        <v>360000</v>
      </c>
      <c r="D129" s="50">
        <v>360000</v>
      </c>
      <c r="E129" s="44" t="s">
        <v>8</v>
      </c>
      <c r="F129" s="45" t="s">
        <v>206</v>
      </c>
      <c r="G129" s="50">
        <v>360000</v>
      </c>
      <c r="H129" s="45" t="s">
        <v>206</v>
      </c>
      <c r="I129" s="50">
        <v>351300</v>
      </c>
      <c r="J129" s="54" t="s">
        <v>69</v>
      </c>
      <c r="K129" s="44" t="s">
        <v>245</v>
      </c>
    </row>
    <row r="130" spans="1:11" s="35" customFormat="1" ht="45" customHeight="1" x14ac:dyDescent="0.25">
      <c r="A130" s="44">
        <v>4</v>
      </c>
      <c r="B130" s="48" t="s">
        <v>224</v>
      </c>
      <c r="C130" s="51">
        <v>375000</v>
      </c>
      <c r="D130" s="51">
        <v>315000</v>
      </c>
      <c r="E130" s="44" t="s">
        <v>8</v>
      </c>
      <c r="F130" s="48" t="s">
        <v>242</v>
      </c>
      <c r="G130" s="51">
        <v>315000</v>
      </c>
      <c r="H130" s="48" t="s">
        <v>242</v>
      </c>
      <c r="I130" s="51">
        <v>313900</v>
      </c>
      <c r="J130" s="54" t="s">
        <v>69</v>
      </c>
      <c r="K130" s="44" t="s">
        <v>246</v>
      </c>
    </row>
    <row r="131" spans="1:11" s="35" customFormat="1" ht="45" customHeight="1" x14ac:dyDescent="0.25">
      <c r="A131" s="44">
        <v>5</v>
      </c>
      <c r="B131" s="45" t="s">
        <v>225</v>
      </c>
      <c r="C131" s="50">
        <v>380000</v>
      </c>
      <c r="D131" s="50">
        <v>380000</v>
      </c>
      <c r="E131" s="44" t="s">
        <v>8</v>
      </c>
      <c r="F131" s="52" t="s">
        <v>171</v>
      </c>
      <c r="G131" s="50">
        <v>380000</v>
      </c>
      <c r="H131" s="52" t="s">
        <v>171</v>
      </c>
      <c r="I131" s="50">
        <v>378900</v>
      </c>
      <c r="J131" s="54" t="s">
        <v>69</v>
      </c>
      <c r="K131" s="44" t="s">
        <v>247</v>
      </c>
    </row>
    <row r="132" spans="1:11" s="35" customFormat="1" ht="45" customHeight="1" x14ac:dyDescent="0.25">
      <c r="A132" s="44">
        <v>6</v>
      </c>
      <c r="B132" s="48" t="s">
        <v>226</v>
      </c>
      <c r="C132" s="49">
        <v>350000</v>
      </c>
      <c r="D132" s="49">
        <v>350000</v>
      </c>
      <c r="E132" s="44" t="s">
        <v>8</v>
      </c>
      <c r="F132" s="53" t="s">
        <v>171</v>
      </c>
      <c r="G132" s="49">
        <v>350000</v>
      </c>
      <c r="H132" s="53" t="s">
        <v>171</v>
      </c>
      <c r="I132" s="49">
        <v>348700</v>
      </c>
      <c r="J132" s="54" t="s">
        <v>69</v>
      </c>
      <c r="K132" s="44" t="s">
        <v>248</v>
      </c>
    </row>
    <row r="133" spans="1:11" s="35" customFormat="1" ht="45" customHeight="1" x14ac:dyDescent="0.25">
      <c r="A133" s="44">
        <v>7</v>
      </c>
      <c r="B133" s="45" t="s">
        <v>227</v>
      </c>
      <c r="C133" s="50">
        <v>112500</v>
      </c>
      <c r="D133" s="50">
        <v>112500</v>
      </c>
      <c r="E133" s="44" t="s">
        <v>8</v>
      </c>
      <c r="F133" s="45" t="s">
        <v>169</v>
      </c>
      <c r="G133" s="50">
        <v>112500</v>
      </c>
      <c r="H133" s="45" t="s">
        <v>169</v>
      </c>
      <c r="I133" s="50">
        <v>112300</v>
      </c>
      <c r="J133" s="54" t="s">
        <v>69</v>
      </c>
      <c r="K133" s="44" t="s">
        <v>249</v>
      </c>
    </row>
    <row r="134" spans="1:11" s="35" customFormat="1" ht="45" customHeight="1" x14ac:dyDescent="0.25">
      <c r="A134" s="44">
        <v>8</v>
      </c>
      <c r="B134" s="48" t="s">
        <v>228</v>
      </c>
      <c r="C134" s="49">
        <v>292800</v>
      </c>
      <c r="D134" s="49">
        <v>292800</v>
      </c>
      <c r="E134" s="44" t="s">
        <v>8</v>
      </c>
      <c r="F134" s="48" t="s">
        <v>169</v>
      </c>
      <c r="G134" s="49">
        <v>292800</v>
      </c>
      <c r="H134" s="48" t="s">
        <v>169</v>
      </c>
      <c r="I134" s="49">
        <v>292400</v>
      </c>
      <c r="J134" s="54" t="s">
        <v>69</v>
      </c>
      <c r="K134" s="44" t="s">
        <v>250</v>
      </c>
    </row>
    <row r="135" spans="1:11" s="35" customFormat="1" ht="45" customHeight="1" x14ac:dyDescent="0.25">
      <c r="A135" s="44">
        <v>9</v>
      </c>
      <c r="B135" s="45" t="s">
        <v>229</v>
      </c>
      <c r="C135" s="50">
        <v>8000</v>
      </c>
      <c r="D135" s="50">
        <v>8000</v>
      </c>
      <c r="E135" s="44" t="s">
        <v>8</v>
      </c>
      <c r="F135" s="45" t="s">
        <v>106</v>
      </c>
      <c r="G135" s="50">
        <v>8000</v>
      </c>
      <c r="H135" s="45" t="s">
        <v>106</v>
      </c>
      <c r="I135" s="50">
        <v>8000</v>
      </c>
      <c r="J135" s="54" t="s">
        <v>69</v>
      </c>
      <c r="K135" s="44" t="s">
        <v>251</v>
      </c>
    </row>
    <row r="136" spans="1:11" s="35" customFormat="1" ht="45" customHeight="1" x14ac:dyDescent="0.25">
      <c r="A136" s="44">
        <v>10</v>
      </c>
      <c r="B136" s="48" t="s">
        <v>229</v>
      </c>
      <c r="C136" s="49">
        <v>8000</v>
      </c>
      <c r="D136" s="49">
        <v>8000</v>
      </c>
      <c r="E136" s="44" t="s">
        <v>8</v>
      </c>
      <c r="F136" s="48" t="s">
        <v>107</v>
      </c>
      <c r="G136" s="49">
        <v>8000</v>
      </c>
      <c r="H136" s="48" t="s">
        <v>107</v>
      </c>
      <c r="I136" s="49">
        <v>8000</v>
      </c>
      <c r="J136" s="54" t="s">
        <v>69</v>
      </c>
      <c r="K136" s="44" t="s">
        <v>252</v>
      </c>
    </row>
    <row r="137" spans="1:11" s="35" customFormat="1" ht="45" customHeight="1" x14ac:dyDescent="0.25">
      <c r="A137" s="44">
        <v>11</v>
      </c>
      <c r="B137" s="45" t="s">
        <v>230</v>
      </c>
      <c r="C137" s="50">
        <v>30000</v>
      </c>
      <c r="D137" s="50">
        <v>25900</v>
      </c>
      <c r="E137" s="44" t="s">
        <v>8</v>
      </c>
      <c r="F137" s="45" t="s">
        <v>238</v>
      </c>
      <c r="G137" s="50">
        <v>25900</v>
      </c>
      <c r="H137" s="45" t="s">
        <v>238</v>
      </c>
      <c r="I137" s="50">
        <v>25900</v>
      </c>
      <c r="J137" s="54" t="s">
        <v>69</v>
      </c>
      <c r="K137" s="44" t="s">
        <v>253</v>
      </c>
    </row>
    <row r="138" spans="1:11" s="35" customFormat="1" ht="45" customHeight="1" x14ac:dyDescent="0.25">
      <c r="A138" s="44">
        <v>12</v>
      </c>
      <c r="B138" s="48" t="s">
        <v>231</v>
      </c>
      <c r="C138" s="49">
        <v>12710</v>
      </c>
      <c r="D138" s="49">
        <v>12710</v>
      </c>
      <c r="E138" s="44" t="s">
        <v>8</v>
      </c>
      <c r="F138" s="54" t="s">
        <v>124</v>
      </c>
      <c r="G138" s="49">
        <v>12710</v>
      </c>
      <c r="H138" s="54" t="s">
        <v>124</v>
      </c>
      <c r="I138" s="49">
        <v>12710</v>
      </c>
      <c r="J138" s="54" t="s">
        <v>69</v>
      </c>
      <c r="K138" s="54" t="s">
        <v>254</v>
      </c>
    </row>
    <row r="139" spans="1:11" s="35" customFormat="1" ht="45" customHeight="1" x14ac:dyDescent="0.25">
      <c r="A139" s="44">
        <v>13</v>
      </c>
      <c r="B139" s="45" t="s">
        <v>232</v>
      </c>
      <c r="C139" s="50">
        <v>27300</v>
      </c>
      <c r="D139" s="50">
        <v>27300</v>
      </c>
      <c r="E139" s="44" t="s">
        <v>8</v>
      </c>
      <c r="F139" s="45" t="s">
        <v>205</v>
      </c>
      <c r="G139" s="50">
        <v>27300</v>
      </c>
      <c r="H139" s="45" t="s">
        <v>205</v>
      </c>
      <c r="I139" s="50">
        <v>27300</v>
      </c>
      <c r="J139" s="54" t="s">
        <v>69</v>
      </c>
      <c r="K139" s="54" t="s">
        <v>255</v>
      </c>
    </row>
    <row r="140" spans="1:11" s="35" customFormat="1" ht="45" customHeight="1" x14ac:dyDescent="0.25">
      <c r="A140" s="44">
        <v>14</v>
      </c>
      <c r="B140" s="48" t="s">
        <v>233</v>
      </c>
      <c r="C140" s="49">
        <v>8000</v>
      </c>
      <c r="D140" s="49">
        <v>8000</v>
      </c>
      <c r="E140" s="44" t="s">
        <v>8</v>
      </c>
      <c r="F140" s="54" t="s">
        <v>256</v>
      </c>
      <c r="G140" s="49">
        <v>8000</v>
      </c>
      <c r="H140" s="54" t="s">
        <v>256</v>
      </c>
      <c r="I140" s="49">
        <v>8000</v>
      </c>
      <c r="J140" s="54" t="s">
        <v>69</v>
      </c>
      <c r="K140" s="54" t="s">
        <v>257</v>
      </c>
    </row>
    <row r="141" spans="1:11" s="35" customFormat="1" ht="45" customHeight="1" x14ac:dyDescent="0.25">
      <c r="A141" s="44">
        <v>15</v>
      </c>
      <c r="B141" s="45" t="s">
        <v>234</v>
      </c>
      <c r="C141" s="50">
        <v>14440</v>
      </c>
      <c r="D141" s="50">
        <v>14440</v>
      </c>
      <c r="E141" s="44" t="s">
        <v>8</v>
      </c>
      <c r="F141" s="45" t="s">
        <v>205</v>
      </c>
      <c r="G141" s="50">
        <v>14440</v>
      </c>
      <c r="H141" s="45" t="s">
        <v>205</v>
      </c>
      <c r="I141" s="50">
        <v>14440</v>
      </c>
      <c r="J141" s="54" t="s">
        <v>69</v>
      </c>
      <c r="K141" s="54" t="s">
        <v>258</v>
      </c>
    </row>
    <row r="142" spans="1:11" s="35" customFormat="1" ht="45" customHeight="1" x14ac:dyDescent="0.25">
      <c r="A142" s="44">
        <v>16</v>
      </c>
      <c r="B142" s="48" t="s">
        <v>235</v>
      </c>
      <c r="C142" s="49">
        <v>10850</v>
      </c>
      <c r="D142" s="49">
        <v>10850</v>
      </c>
      <c r="E142" s="44" t="s">
        <v>8</v>
      </c>
      <c r="F142" s="48" t="s">
        <v>124</v>
      </c>
      <c r="G142" s="49">
        <v>10850</v>
      </c>
      <c r="H142" s="48" t="s">
        <v>124</v>
      </c>
      <c r="I142" s="49">
        <v>10850</v>
      </c>
      <c r="J142" s="54" t="s">
        <v>69</v>
      </c>
      <c r="K142" s="54" t="s">
        <v>259</v>
      </c>
    </row>
    <row r="143" spans="1:11" s="35" customFormat="1" ht="45" customHeight="1" x14ac:dyDescent="0.25">
      <c r="A143" s="44">
        <v>17</v>
      </c>
      <c r="B143" s="45" t="s">
        <v>236</v>
      </c>
      <c r="C143" s="50">
        <v>59000</v>
      </c>
      <c r="D143" s="50">
        <v>59000</v>
      </c>
      <c r="E143" s="44" t="s">
        <v>8</v>
      </c>
      <c r="F143" s="45" t="s">
        <v>239</v>
      </c>
      <c r="G143" s="50">
        <v>59000</v>
      </c>
      <c r="H143" s="45" t="s">
        <v>239</v>
      </c>
      <c r="I143" s="50">
        <v>58500</v>
      </c>
      <c r="J143" s="54" t="s">
        <v>69</v>
      </c>
      <c r="K143" s="54" t="s">
        <v>260</v>
      </c>
    </row>
    <row r="144" spans="1:11" s="35" customFormat="1" ht="45" customHeight="1" x14ac:dyDescent="0.25">
      <c r="A144" s="44">
        <v>18</v>
      </c>
      <c r="B144" s="48" t="s">
        <v>237</v>
      </c>
      <c r="C144" s="49">
        <v>100400</v>
      </c>
      <c r="D144" s="49">
        <v>100400</v>
      </c>
      <c r="E144" s="44" t="s">
        <v>8</v>
      </c>
      <c r="F144" s="48" t="s">
        <v>240</v>
      </c>
      <c r="G144" s="49">
        <v>100400</v>
      </c>
      <c r="H144" s="48" t="s">
        <v>240</v>
      </c>
      <c r="I144" s="49">
        <v>100400</v>
      </c>
      <c r="J144" s="54" t="s">
        <v>69</v>
      </c>
      <c r="K144" s="54" t="s">
        <v>261</v>
      </c>
    </row>
    <row r="145" spans="1:11" ht="14.25" customHeight="1" x14ac:dyDescent="0.3">
      <c r="A145" s="83"/>
      <c r="B145" s="83"/>
      <c r="C145" s="83"/>
      <c r="D145" s="83"/>
      <c r="E145" s="83"/>
      <c r="F145" s="83"/>
      <c r="G145" s="83"/>
      <c r="H145" s="83"/>
      <c r="I145" s="78">
        <f>SUM(I127:I144)</f>
        <v>2238050</v>
      </c>
      <c r="K145" s="83"/>
    </row>
    <row r="146" spans="1:11" ht="14.25" customHeight="1" x14ac:dyDescent="0.3">
      <c r="A146" s="83"/>
      <c r="B146" s="83"/>
      <c r="C146" s="83"/>
      <c r="D146" s="83"/>
      <c r="E146" s="83"/>
      <c r="F146" s="83"/>
      <c r="G146" s="83"/>
      <c r="H146" s="83"/>
      <c r="I146" s="83"/>
      <c r="K146" s="83"/>
    </row>
    <row r="147" spans="1:11" ht="21.75" customHeight="1" x14ac:dyDescent="0.3">
      <c r="A147" s="89" t="s">
        <v>11</v>
      </c>
      <c r="B147" s="90"/>
      <c r="C147" s="90"/>
      <c r="D147" s="90"/>
      <c r="E147" s="90"/>
      <c r="F147" s="90"/>
      <c r="G147" s="90"/>
      <c r="H147" s="90"/>
      <c r="I147" s="90"/>
      <c r="J147" s="90"/>
      <c r="K147" s="90"/>
    </row>
    <row r="148" spans="1:11" ht="21.75" customHeight="1" x14ac:dyDescent="0.3">
      <c r="A148" s="91" t="s">
        <v>31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</row>
    <row r="149" spans="1:11" ht="21.75" customHeight="1" x14ac:dyDescent="0.3">
      <c r="A149" s="89" t="s">
        <v>328</v>
      </c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1:11" ht="21.75" customHeight="1" x14ac:dyDescent="0.3">
      <c r="A150" s="93" t="s">
        <v>329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</row>
    <row r="151" spans="1:11" ht="14.25" customHeight="1" x14ac:dyDescent="0.35">
      <c r="A151" s="30"/>
      <c r="B151" s="84"/>
      <c r="C151" s="84"/>
      <c r="D151" s="84"/>
      <c r="E151" s="84"/>
      <c r="F151" s="84"/>
      <c r="G151" s="84"/>
      <c r="H151" s="84"/>
      <c r="I151" s="84"/>
      <c r="J151" s="84"/>
      <c r="K151" s="84"/>
    </row>
    <row r="152" spans="1:11" ht="94.5" customHeight="1" x14ac:dyDescent="0.2">
      <c r="A152" s="36" t="s">
        <v>1</v>
      </c>
      <c r="B152" s="36" t="s">
        <v>14</v>
      </c>
      <c r="C152" s="36" t="s">
        <v>15</v>
      </c>
      <c r="D152" s="36" t="s">
        <v>16</v>
      </c>
      <c r="E152" s="36" t="s">
        <v>17</v>
      </c>
      <c r="F152" s="102" t="s">
        <v>18</v>
      </c>
      <c r="G152" s="103"/>
      <c r="H152" s="104" t="s">
        <v>19</v>
      </c>
      <c r="I152" s="103"/>
      <c r="J152" s="37" t="s">
        <v>20</v>
      </c>
      <c r="K152" s="36" t="s">
        <v>21</v>
      </c>
    </row>
    <row r="153" spans="1:11" s="33" customFormat="1" ht="45" customHeight="1" x14ac:dyDescent="0.25">
      <c r="A153" s="44">
        <v>1</v>
      </c>
      <c r="B153" s="45" t="s">
        <v>94</v>
      </c>
      <c r="C153" s="46">
        <v>600</v>
      </c>
      <c r="D153" s="46">
        <v>600</v>
      </c>
      <c r="E153" s="44" t="s">
        <v>8</v>
      </c>
      <c r="F153" s="47" t="s">
        <v>203</v>
      </c>
      <c r="G153" s="46">
        <v>600</v>
      </c>
      <c r="H153" s="47" t="s">
        <v>203</v>
      </c>
      <c r="I153" s="46">
        <v>600</v>
      </c>
      <c r="J153" s="54" t="s">
        <v>69</v>
      </c>
      <c r="K153" s="54" t="s">
        <v>281</v>
      </c>
    </row>
    <row r="154" spans="1:11" s="33" customFormat="1" ht="45" customHeight="1" x14ac:dyDescent="0.25">
      <c r="A154" s="44">
        <v>2</v>
      </c>
      <c r="B154" s="48" t="s">
        <v>262</v>
      </c>
      <c r="C154" s="49">
        <v>190000</v>
      </c>
      <c r="D154" s="49">
        <v>190000</v>
      </c>
      <c r="E154" s="44" t="s">
        <v>8</v>
      </c>
      <c r="F154" s="48" t="s">
        <v>168</v>
      </c>
      <c r="G154" s="49">
        <v>190000</v>
      </c>
      <c r="H154" s="48" t="s">
        <v>168</v>
      </c>
      <c r="I154" s="49">
        <v>186200</v>
      </c>
      <c r="J154" s="54" t="s">
        <v>69</v>
      </c>
      <c r="K154" s="54" t="s">
        <v>282</v>
      </c>
    </row>
    <row r="155" spans="1:11" s="33" customFormat="1" ht="45" customHeight="1" x14ac:dyDescent="0.25">
      <c r="A155" s="44">
        <v>3</v>
      </c>
      <c r="B155" s="45" t="s">
        <v>263</v>
      </c>
      <c r="C155" s="50">
        <v>100000</v>
      </c>
      <c r="D155" s="50">
        <v>100000</v>
      </c>
      <c r="E155" s="44" t="s">
        <v>8</v>
      </c>
      <c r="F155" s="45" t="s">
        <v>169</v>
      </c>
      <c r="G155" s="50">
        <v>100000</v>
      </c>
      <c r="H155" s="45" t="s">
        <v>169</v>
      </c>
      <c r="I155" s="50">
        <v>99200</v>
      </c>
      <c r="J155" s="54" t="s">
        <v>69</v>
      </c>
      <c r="K155" s="54" t="s">
        <v>280</v>
      </c>
    </row>
    <row r="156" spans="1:11" s="33" customFormat="1" ht="45" customHeight="1" x14ac:dyDescent="0.25">
      <c r="A156" s="44">
        <v>4</v>
      </c>
      <c r="B156" s="48" t="s">
        <v>264</v>
      </c>
      <c r="C156" s="51">
        <v>140000</v>
      </c>
      <c r="D156" s="51">
        <v>140000</v>
      </c>
      <c r="E156" s="44" t="s">
        <v>8</v>
      </c>
      <c r="F156" s="48" t="s">
        <v>135</v>
      </c>
      <c r="G156" s="51">
        <v>140000</v>
      </c>
      <c r="H156" s="48" t="s">
        <v>135</v>
      </c>
      <c r="I156" s="51">
        <v>137600</v>
      </c>
      <c r="J156" s="54" t="s">
        <v>69</v>
      </c>
      <c r="K156" s="54" t="s">
        <v>283</v>
      </c>
    </row>
    <row r="157" spans="1:11" s="33" customFormat="1" ht="45" customHeight="1" x14ac:dyDescent="0.25">
      <c r="A157" s="44">
        <v>5</v>
      </c>
      <c r="B157" s="45" t="s">
        <v>265</v>
      </c>
      <c r="C157" s="50">
        <v>8000</v>
      </c>
      <c r="D157" s="50">
        <v>8000</v>
      </c>
      <c r="E157" s="44" t="s">
        <v>8</v>
      </c>
      <c r="F157" s="45" t="s">
        <v>159</v>
      </c>
      <c r="G157" s="50">
        <v>8000</v>
      </c>
      <c r="H157" s="45" t="s">
        <v>159</v>
      </c>
      <c r="I157" s="50">
        <v>8000</v>
      </c>
      <c r="J157" s="54" t="s">
        <v>69</v>
      </c>
      <c r="K157" s="54" t="s">
        <v>284</v>
      </c>
    </row>
    <row r="158" spans="1:11" s="33" customFormat="1" ht="45" customHeight="1" x14ac:dyDescent="0.25">
      <c r="A158" s="44">
        <v>6</v>
      </c>
      <c r="B158" s="48" t="s">
        <v>265</v>
      </c>
      <c r="C158" s="49">
        <v>8000</v>
      </c>
      <c r="D158" s="49">
        <v>8000</v>
      </c>
      <c r="E158" s="44" t="s">
        <v>8</v>
      </c>
      <c r="F158" s="48" t="s">
        <v>202</v>
      </c>
      <c r="G158" s="49">
        <v>8000</v>
      </c>
      <c r="H158" s="48" t="s">
        <v>202</v>
      </c>
      <c r="I158" s="49">
        <v>8000</v>
      </c>
      <c r="J158" s="54" t="s">
        <v>69</v>
      </c>
      <c r="K158" s="54" t="s">
        <v>285</v>
      </c>
    </row>
    <row r="159" spans="1:11" s="33" customFormat="1" ht="60" customHeight="1" x14ac:dyDescent="0.25">
      <c r="A159" s="44">
        <v>7</v>
      </c>
      <c r="B159" s="45" t="s">
        <v>297</v>
      </c>
      <c r="C159" s="50">
        <v>94700</v>
      </c>
      <c r="D159" s="50">
        <v>74600</v>
      </c>
      <c r="E159" s="44" t="s">
        <v>8</v>
      </c>
      <c r="F159" s="45" t="s">
        <v>169</v>
      </c>
      <c r="G159" s="50">
        <v>74600</v>
      </c>
      <c r="H159" s="45" t="s">
        <v>169</v>
      </c>
      <c r="I159" s="50">
        <v>94600</v>
      </c>
      <c r="J159" s="54" t="s">
        <v>69</v>
      </c>
      <c r="K159" s="54" t="s">
        <v>286</v>
      </c>
    </row>
    <row r="160" spans="1:11" s="33" customFormat="1" ht="56.25" customHeight="1" x14ac:dyDescent="0.25">
      <c r="A160" s="44">
        <v>8</v>
      </c>
      <c r="B160" s="48" t="s">
        <v>266</v>
      </c>
      <c r="C160" s="49">
        <v>56000</v>
      </c>
      <c r="D160" s="49">
        <v>56000</v>
      </c>
      <c r="E160" s="44" t="s">
        <v>8</v>
      </c>
      <c r="F160" s="45" t="s">
        <v>169</v>
      </c>
      <c r="G160" s="49">
        <v>56000</v>
      </c>
      <c r="H160" s="45" t="s">
        <v>169</v>
      </c>
      <c r="I160" s="49">
        <v>56000</v>
      </c>
      <c r="J160" s="54" t="s">
        <v>69</v>
      </c>
      <c r="K160" s="54" t="s">
        <v>287</v>
      </c>
    </row>
    <row r="161" spans="1:11" s="33" customFormat="1" ht="45" customHeight="1" x14ac:dyDescent="0.25">
      <c r="A161" s="44">
        <v>9</v>
      </c>
      <c r="B161" s="45" t="s">
        <v>267</v>
      </c>
      <c r="C161" s="50">
        <v>31000</v>
      </c>
      <c r="D161" s="50">
        <v>31000</v>
      </c>
      <c r="E161" s="44" t="s">
        <v>8</v>
      </c>
      <c r="F161" s="45" t="s">
        <v>275</v>
      </c>
      <c r="G161" s="50">
        <v>31000</v>
      </c>
      <c r="H161" s="45" t="s">
        <v>275</v>
      </c>
      <c r="I161" s="50">
        <v>31000</v>
      </c>
      <c r="J161" s="54" t="s">
        <v>69</v>
      </c>
      <c r="K161" s="54" t="s">
        <v>288</v>
      </c>
    </row>
    <row r="162" spans="1:11" s="33" customFormat="1" ht="59.25" customHeight="1" x14ac:dyDescent="0.25">
      <c r="A162" s="44">
        <v>10</v>
      </c>
      <c r="B162" s="48" t="s">
        <v>268</v>
      </c>
      <c r="C162" s="49">
        <v>25000</v>
      </c>
      <c r="D162" s="49">
        <v>25000</v>
      </c>
      <c r="E162" s="44" t="s">
        <v>8</v>
      </c>
      <c r="F162" s="45" t="s">
        <v>169</v>
      </c>
      <c r="G162" s="49">
        <v>25000</v>
      </c>
      <c r="H162" s="45" t="s">
        <v>169</v>
      </c>
      <c r="I162" s="49">
        <v>25000</v>
      </c>
      <c r="J162" s="54" t="s">
        <v>69</v>
      </c>
      <c r="K162" s="54" t="s">
        <v>289</v>
      </c>
    </row>
    <row r="163" spans="1:11" s="33" customFormat="1" ht="45" customHeight="1" x14ac:dyDescent="0.25">
      <c r="A163" s="44">
        <v>11</v>
      </c>
      <c r="B163" s="45" t="s">
        <v>298</v>
      </c>
      <c r="C163" s="50">
        <v>99000</v>
      </c>
      <c r="D163" s="50">
        <v>98900</v>
      </c>
      <c r="E163" s="44" t="s">
        <v>8</v>
      </c>
      <c r="F163" s="45" t="s">
        <v>169</v>
      </c>
      <c r="G163" s="50">
        <v>98900</v>
      </c>
      <c r="H163" s="45" t="s">
        <v>169</v>
      </c>
      <c r="I163" s="50">
        <v>98800</v>
      </c>
      <c r="J163" s="54" t="s">
        <v>69</v>
      </c>
      <c r="K163" s="54" t="s">
        <v>290</v>
      </c>
    </row>
    <row r="164" spans="1:11" s="33" customFormat="1" ht="45" customHeight="1" x14ac:dyDescent="0.25">
      <c r="A164" s="44">
        <v>12</v>
      </c>
      <c r="B164" s="48" t="s">
        <v>269</v>
      </c>
      <c r="C164" s="49">
        <v>3105</v>
      </c>
      <c r="D164" s="49">
        <v>3105</v>
      </c>
      <c r="E164" s="44" t="s">
        <v>8</v>
      </c>
      <c r="F164" s="54" t="s">
        <v>276</v>
      </c>
      <c r="G164" s="49">
        <v>3105</v>
      </c>
      <c r="H164" s="54" t="s">
        <v>276</v>
      </c>
      <c r="I164" s="49">
        <v>3105</v>
      </c>
      <c r="J164" s="54" t="s">
        <v>69</v>
      </c>
      <c r="K164" s="54" t="s">
        <v>291</v>
      </c>
    </row>
    <row r="165" spans="1:11" s="33" customFormat="1" ht="45" customHeight="1" x14ac:dyDescent="0.25">
      <c r="A165" s="44">
        <v>13</v>
      </c>
      <c r="B165" s="45" t="s">
        <v>270</v>
      </c>
      <c r="C165" s="50">
        <v>100000</v>
      </c>
      <c r="D165" s="50">
        <v>100000</v>
      </c>
      <c r="E165" s="44" t="s">
        <v>8</v>
      </c>
      <c r="F165" s="45" t="s">
        <v>169</v>
      </c>
      <c r="G165" s="50">
        <v>100000</v>
      </c>
      <c r="H165" s="45" t="s">
        <v>169</v>
      </c>
      <c r="I165" s="50">
        <v>99800</v>
      </c>
      <c r="J165" s="54" t="s">
        <v>69</v>
      </c>
      <c r="K165" s="54" t="s">
        <v>292</v>
      </c>
    </row>
    <row r="166" spans="1:11" s="33" customFormat="1" ht="45" customHeight="1" x14ac:dyDescent="0.25">
      <c r="A166" s="44">
        <v>14</v>
      </c>
      <c r="B166" s="48" t="s">
        <v>271</v>
      </c>
      <c r="C166" s="49">
        <v>40000</v>
      </c>
      <c r="D166" s="49">
        <v>40000</v>
      </c>
      <c r="E166" s="44" t="s">
        <v>8</v>
      </c>
      <c r="F166" s="54" t="s">
        <v>277</v>
      </c>
      <c r="G166" s="49">
        <v>40000</v>
      </c>
      <c r="H166" s="54" t="s">
        <v>277</v>
      </c>
      <c r="I166" s="49">
        <v>40000</v>
      </c>
      <c r="J166" s="54" t="s">
        <v>69</v>
      </c>
      <c r="K166" s="54" t="s">
        <v>293</v>
      </c>
    </row>
    <row r="167" spans="1:11" s="33" customFormat="1" ht="45" customHeight="1" x14ac:dyDescent="0.25">
      <c r="A167" s="44">
        <v>15</v>
      </c>
      <c r="B167" s="45" t="s">
        <v>272</v>
      </c>
      <c r="C167" s="50">
        <v>600</v>
      </c>
      <c r="D167" s="50">
        <v>600</v>
      </c>
      <c r="E167" s="44" t="s">
        <v>8</v>
      </c>
      <c r="F167" s="45" t="s">
        <v>63</v>
      </c>
      <c r="G167" s="50">
        <v>600</v>
      </c>
      <c r="H167" s="45" t="s">
        <v>63</v>
      </c>
      <c r="I167" s="50">
        <v>600</v>
      </c>
      <c r="J167" s="54" t="s">
        <v>69</v>
      </c>
      <c r="K167" s="54" t="s">
        <v>294</v>
      </c>
    </row>
    <row r="168" spans="1:11" s="33" customFormat="1" ht="45" customHeight="1" x14ac:dyDescent="0.25">
      <c r="A168" s="44">
        <v>16</v>
      </c>
      <c r="B168" s="48" t="s">
        <v>273</v>
      </c>
      <c r="C168" s="49">
        <v>52270.96</v>
      </c>
      <c r="D168" s="49">
        <v>52270.96</v>
      </c>
      <c r="E168" s="44" t="s">
        <v>8</v>
      </c>
      <c r="F168" s="48" t="s">
        <v>279</v>
      </c>
      <c r="G168" s="49">
        <v>52270.96</v>
      </c>
      <c r="H168" s="48" t="s">
        <v>279</v>
      </c>
      <c r="I168" s="49">
        <v>52270.96</v>
      </c>
      <c r="J168" s="54" t="s">
        <v>69</v>
      </c>
      <c r="K168" s="54" t="s">
        <v>295</v>
      </c>
    </row>
    <row r="169" spans="1:11" s="33" customFormat="1" ht="45" customHeight="1" x14ac:dyDescent="0.25">
      <c r="A169" s="44">
        <v>17</v>
      </c>
      <c r="B169" s="45" t="s">
        <v>274</v>
      </c>
      <c r="C169" s="50">
        <v>6100</v>
      </c>
      <c r="D169" s="50">
        <v>6100</v>
      </c>
      <c r="E169" s="44" t="s">
        <v>8</v>
      </c>
      <c r="F169" s="45" t="s">
        <v>278</v>
      </c>
      <c r="G169" s="50">
        <v>6100</v>
      </c>
      <c r="H169" s="45" t="s">
        <v>278</v>
      </c>
      <c r="I169" s="50">
        <v>6100</v>
      </c>
      <c r="J169" s="54" t="s">
        <v>69</v>
      </c>
      <c r="K169" s="54" t="s">
        <v>296</v>
      </c>
    </row>
    <row r="170" spans="1:11" ht="14.25" customHeight="1" x14ac:dyDescent="0.3">
      <c r="A170" s="83"/>
      <c r="B170" s="83"/>
      <c r="C170" s="83"/>
      <c r="D170" s="83"/>
      <c r="E170" s="83"/>
      <c r="F170" s="83"/>
      <c r="G170" s="83"/>
      <c r="H170" s="83"/>
      <c r="I170" s="76">
        <f>SUM(I153:I169)</f>
        <v>946875.96</v>
      </c>
      <c r="K170" s="83"/>
    </row>
    <row r="171" spans="1:11" ht="14.25" customHeight="1" x14ac:dyDescent="0.3">
      <c r="A171" s="83"/>
      <c r="B171" s="83"/>
      <c r="C171" s="83"/>
      <c r="D171" s="83"/>
      <c r="E171" s="83"/>
      <c r="F171" s="83"/>
      <c r="G171" s="83"/>
      <c r="H171" s="83"/>
      <c r="I171" s="83"/>
      <c r="K171" s="83"/>
    </row>
    <row r="172" spans="1:11" ht="21.75" customHeight="1" x14ac:dyDescent="0.3">
      <c r="A172" s="89" t="s">
        <v>11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</row>
    <row r="173" spans="1:11" ht="21.75" customHeight="1" x14ac:dyDescent="0.3">
      <c r="A173" s="91" t="s">
        <v>31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</row>
    <row r="174" spans="1:11" ht="21.75" customHeight="1" x14ac:dyDescent="0.3">
      <c r="A174" s="89" t="s">
        <v>27</v>
      </c>
      <c r="B174" s="90"/>
      <c r="C174" s="90"/>
      <c r="D174" s="90"/>
      <c r="E174" s="90"/>
      <c r="F174" s="90"/>
      <c r="G174" s="90"/>
      <c r="H174" s="90"/>
      <c r="I174" s="90"/>
      <c r="J174" s="90"/>
      <c r="K174" s="90"/>
    </row>
    <row r="175" spans="1:11" ht="21.75" customHeight="1" x14ac:dyDescent="0.3">
      <c r="A175" s="93" t="s">
        <v>327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0"/>
    </row>
    <row r="176" spans="1:11" ht="14.25" customHeight="1" x14ac:dyDescent="0.35">
      <c r="A176" s="30"/>
      <c r="B176" s="84"/>
      <c r="C176" s="84"/>
      <c r="D176" s="84"/>
      <c r="E176" s="84"/>
      <c r="F176" s="84"/>
      <c r="G176" s="84"/>
      <c r="H176" s="84"/>
      <c r="I176" s="84"/>
      <c r="J176" s="84"/>
      <c r="K176" s="84"/>
    </row>
    <row r="177" spans="1:11" ht="95.25" customHeight="1" x14ac:dyDescent="0.2">
      <c r="A177" s="36" t="s">
        <v>1</v>
      </c>
      <c r="B177" s="36" t="s">
        <v>14</v>
      </c>
      <c r="C177" s="36" t="s">
        <v>15</v>
      </c>
      <c r="D177" s="36" t="s">
        <v>16</v>
      </c>
      <c r="E177" s="36" t="s">
        <v>17</v>
      </c>
      <c r="F177" s="102" t="s">
        <v>18</v>
      </c>
      <c r="G177" s="103"/>
      <c r="H177" s="104" t="s">
        <v>19</v>
      </c>
      <c r="I177" s="103"/>
      <c r="J177" s="37" t="s">
        <v>20</v>
      </c>
      <c r="K177" s="36" t="s">
        <v>21</v>
      </c>
    </row>
    <row r="178" spans="1:11" s="35" customFormat="1" ht="45" customHeight="1" x14ac:dyDescent="0.25">
      <c r="A178" s="44">
        <v>1</v>
      </c>
      <c r="B178" s="45" t="s">
        <v>299</v>
      </c>
      <c r="C178" s="50">
        <v>8000</v>
      </c>
      <c r="D178" s="50">
        <v>8000</v>
      </c>
      <c r="E178" s="44" t="s">
        <v>8</v>
      </c>
      <c r="F178" s="45" t="s">
        <v>106</v>
      </c>
      <c r="G178" s="50">
        <v>8000</v>
      </c>
      <c r="H178" s="45" t="s">
        <v>106</v>
      </c>
      <c r="I178" s="50">
        <v>8000</v>
      </c>
      <c r="J178" s="54" t="s">
        <v>69</v>
      </c>
      <c r="K178" s="54" t="s">
        <v>312</v>
      </c>
    </row>
    <row r="179" spans="1:11" s="35" customFormat="1" ht="45" customHeight="1" x14ac:dyDescent="0.25">
      <c r="A179" s="44">
        <v>2</v>
      </c>
      <c r="B179" s="48" t="s">
        <v>299</v>
      </c>
      <c r="C179" s="49">
        <v>8000</v>
      </c>
      <c r="D179" s="49">
        <v>8000</v>
      </c>
      <c r="E179" s="44" t="s">
        <v>8</v>
      </c>
      <c r="F179" s="48" t="s">
        <v>309</v>
      </c>
      <c r="G179" s="49">
        <v>8000</v>
      </c>
      <c r="H179" s="48" t="s">
        <v>309</v>
      </c>
      <c r="I179" s="49">
        <v>8000</v>
      </c>
      <c r="J179" s="54" t="s">
        <v>69</v>
      </c>
      <c r="K179" s="54" t="s">
        <v>313</v>
      </c>
    </row>
    <row r="180" spans="1:11" s="35" customFormat="1" ht="45" customHeight="1" x14ac:dyDescent="0.25">
      <c r="A180" s="44">
        <v>3</v>
      </c>
      <c r="B180" s="45" t="s">
        <v>315</v>
      </c>
      <c r="C180" s="50">
        <v>10988.77</v>
      </c>
      <c r="D180" s="50">
        <v>10988.77</v>
      </c>
      <c r="E180" s="44" t="s">
        <v>8</v>
      </c>
      <c r="F180" s="45" t="s">
        <v>316</v>
      </c>
      <c r="G180" s="50">
        <v>10988.77</v>
      </c>
      <c r="H180" s="45" t="s">
        <v>316</v>
      </c>
      <c r="I180" s="50">
        <v>10988.77</v>
      </c>
      <c r="J180" s="54" t="s">
        <v>69</v>
      </c>
      <c r="K180" s="54" t="s">
        <v>314</v>
      </c>
    </row>
    <row r="181" spans="1:11" s="35" customFormat="1" ht="45" customHeight="1" x14ac:dyDescent="0.25">
      <c r="A181" s="44"/>
      <c r="B181" s="45" t="s">
        <v>198</v>
      </c>
      <c r="C181" s="50">
        <v>500</v>
      </c>
      <c r="D181" s="50">
        <v>500</v>
      </c>
      <c r="E181" s="44" t="s">
        <v>8</v>
      </c>
      <c r="F181" s="45" t="s">
        <v>105</v>
      </c>
      <c r="G181" s="50">
        <v>500</v>
      </c>
      <c r="H181" s="45" t="s">
        <v>105</v>
      </c>
      <c r="I181" s="50">
        <v>500</v>
      </c>
      <c r="J181" s="54" t="s">
        <v>69</v>
      </c>
      <c r="K181" s="54" t="s">
        <v>317</v>
      </c>
    </row>
    <row r="182" spans="1:11" s="35" customFormat="1" ht="45" customHeight="1" x14ac:dyDescent="0.25">
      <c r="A182" s="44">
        <v>4</v>
      </c>
      <c r="B182" s="48" t="s">
        <v>300</v>
      </c>
      <c r="C182" s="51">
        <v>41400</v>
      </c>
      <c r="D182" s="51">
        <v>41400</v>
      </c>
      <c r="E182" s="44" t="s">
        <v>8</v>
      </c>
      <c r="F182" s="48" t="s">
        <v>310</v>
      </c>
      <c r="G182" s="51">
        <v>41400</v>
      </c>
      <c r="H182" s="48" t="s">
        <v>310</v>
      </c>
      <c r="I182" s="51">
        <v>41400</v>
      </c>
      <c r="J182" s="54" t="s">
        <v>69</v>
      </c>
      <c r="K182" s="54" t="s">
        <v>318</v>
      </c>
    </row>
    <row r="183" spans="1:11" s="35" customFormat="1" ht="45" customHeight="1" x14ac:dyDescent="0.25">
      <c r="A183" s="44">
        <v>5</v>
      </c>
      <c r="B183" s="45" t="s">
        <v>301</v>
      </c>
      <c r="C183" s="50">
        <v>6000</v>
      </c>
      <c r="D183" s="50">
        <v>6000</v>
      </c>
      <c r="E183" s="44" t="s">
        <v>8</v>
      </c>
      <c r="F183" s="45" t="s">
        <v>311</v>
      </c>
      <c r="G183" s="50">
        <v>6000</v>
      </c>
      <c r="H183" s="45" t="s">
        <v>311</v>
      </c>
      <c r="I183" s="50">
        <v>6000</v>
      </c>
      <c r="J183" s="54" t="s">
        <v>69</v>
      </c>
      <c r="K183" s="54" t="s">
        <v>319</v>
      </c>
    </row>
    <row r="184" spans="1:11" s="35" customFormat="1" ht="45" customHeight="1" x14ac:dyDescent="0.25">
      <c r="A184" s="44">
        <v>6</v>
      </c>
      <c r="B184" s="48" t="s">
        <v>302</v>
      </c>
      <c r="C184" s="49">
        <v>6000</v>
      </c>
      <c r="D184" s="49">
        <v>6000</v>
      </c>
      <c r="E184" s="44" t="s">
        <v>8</v>
      </c>
      <c r="F184" s="48" t="s">
        <v>311</v>
      </c>
      <c r="G184" s="49">
        <v>6000</v>
      </c>
      <c r="H184" s="48" t="s">
        <v>311</v>
      </c>
      <c r="I184" s="49">
        <v>6000</v>
      </c>
      <c r="J184" s="54" t="s">
        <v>69</v>
      </c>
      <c r="K184" s="54" t="s">
        <v>320</v>
      </c>
    </row>
    <row r="185" spans="1:11" s="35" customFormat="1" ht="45" customHeight="1" x14ac:dyDescent="0.25">
      <c r="A185" s="44">
        <v>7</v>
      </c>
      <c r="B185" s="45" t="s">
        <v>303</v>
      </c>
      <c r="C185" s="50">
        <v>6000</v>
      </c>
      <c r="D185" s="50">
        <v>6000</v>
      </c>
      <c r="E185" s="44" t="s">
        <v>8</v>
      </c>
      <c r="F185" s="45" t="s">
        <v>311</v>
      </c>
      <c r="G185" s="50">
        <v>6000</v>
      </c>
      <c r="H185" s="45" t="s">
        <v>311</v>
      </c>
      <c r="I185" s="50">
        <v>6000</v>
      </c>
      <c r="J185" s="54" t="s">
        <v>69</v>
      </c>
      <c r="K185" s="54" t="s">
        <v>321</v>
      </c>
    </row>
    <row r="186" spans="1:11" s="35" customFormat="1" ht="45" customHeight="1" x14ac:dyDescent="0.25">
      <c r="A186" s="44">
        <v>8</v>
      </c>
      <c r="B186" s="48" t="s">
        <v>304</v>
      </c>
      <c r="C186" s="49">
        <v>20194</v>
      </c>
      <c r="D186" s="49">
        <v>20194</v>
      </c>
      <c r="E186" s="44" t="s">
        <v>8</v>
      </c>
      <c r="F186" s="48" t="s">
        <v>124</v>
      </c>
      <c r="G186" s="49">
        <v>20194</v>
      </c>
      <c r="H186" s="48" t="s">
        <v>124</v>
      </c>
      <c r="I186" s="49">
        <v>20194</v>
      </c>
      <c r="J186" s="54" t="s">
        <v>69</v>
      </c>
      <c r="K186" s="54" t="s">
        <v>322</v>
      </c>
    </row>
    <row r="187" spans="1:11" s="35" customFormat="1" ht="45" customHeight="1" x14ac:dyDescent="0.25">
      <c r="A187" s="44">
        <v>9</v>
      </c>
      <c r="B187" s="45" t="s">
        <v>305</v>
      </c>
      <c r="C187" s="50">
        <v>21310</v>
      </c>
      <c r="D187" s="50">
        <v>21310</v>
      </c>
      <c r="E187" s="44" t="s">
        <v>8</v>
      </c>
      <c r="F187" s="45" t="s">
        <v>105</v>
      </c>
      <c r="G187" s="50">
        <v>21310</v>
      </c>
      <c r="H187" s="45" t="s">
        <v>105</v>
      </c>
      <c r="I187" s="50">
        <v>21310</v>
      </c>
      <c r="J187" s="54" t="s">
        <v>69</v>
      </c>
      <c r="K187" s="54" t="s">
        <v>323</v>
      </c>
    </row>
    <row r="188" spans="1:11" s="35" customFormat="1" ht="45" customHeight="1" x14ac:dyDescent="0.25">
      <c r="A188" s="44">
        <v>10</v>
      </c>
      <c r="B188" s="48" t="s">
        <v>306</v>
      </c>
      <c r="C188" s="49">
        <v>31730</v>
      </c>
      <c r="D188" s="49">
        <v>31730</v>
      </c>
      <c r="E188" s="44" t="s">
        <v>8</v>
      </c>
      <c r="F188" s="48" t="s">
        <v>105</v>
      </c>
      <c r="G188" s="49">
        <v>31730</v>
      </c>
      <c r="H188" s="48" t="s">
        <v>105</v>
      </c>
      <c r="I188" s="49">
        <v>31730</v>
      </c>
      <c r="J188" s="54" t="s">
        <v>69</v>
      </c>
      <c r="K188" s="54" t="s">
        <v>324</v>
      </c>
    </row>
    <row r="189" spans="1:11" s="35" customFormat="1" ht="45" customHeight="1" x14ac:dyDescent="0.25">
      <c r="A189" s="44">
        <v>11</v>
      </c>
      <c r="B189" s="45" t="s">
        <v>307</v>
      </c>
      <c r="C189" s="50">
        <v>8895</v>
      </c>
      <c r="D189" s="50">
        <v>8895</v>
      </c>
      <c r="E189" s="44" t="s">
        <v>8</v>
      </c>
      <c r="F189" s="45" t="s">
        <v>124</v>
      </c>
      <c r="G189" s="50">
        <v>8895</v>
      </c>
      <c r="H189" s="45" t="s">
        <v>124</v>
      </c>
      <c r="I189" s="50">
        <v>8895</v>
      </c>
      <c r="J189" s="54" t="s">
        <v>69</v>
      </c>
      <c r="K189" s="54" t="s">
        <v>325</v>
      </c>
    </row>
    <row r="190" spans="1:11" s="35" customFormat="1" ht="45" customHeight="1" x14ac:dyDescent="0.25">
      <c r="A190" s="44">
        <v>12</v>
      </c>
      <c r="B190" s="48" t="s">
        <v>308</v>
      </c>
      <c r="C190" s="49">
        <v>28359.85</v>
      </c>
      <c r="D190" s="49">
        <v>28359.85</v>
      </c>
      <c r="E190" s="44" t="s">
        <v>8</v>
      </c>
      <c r="F190" s="54" t="s">
        <v>279</v>
      </c>
      <c r="G190" s="49">
        <v>28359.85</v>
      </c>
      <c r="H190" s="54" t="s">
        <v>279</v>
      </c>
      <c r="I190" s="49">
        <v>28359.85</v>
      </c>
      <c r="J190" s="54" t="s">
        <v>69</v>
      </c>
      <c r="K190" s="54" t="s">
        <v>326</v>
      </c>
    </row>
    <row r="191" spans="1:11" ht="14.25" customHeight="1" x14ac:dyDescent="0.3">
      <c r="A191" s="83"/>
      <c r="B191" s="83"/>
      <c r="C191" s="83"/>
      <c r="D191" s="83"/>
      <c r="E191" s="83"/>
      <c r="F191" s="83"/>
      <c r="G191" s="83"/>
      <c r="H191" s="83"/>
      <c r="I191" s="78">
        <f>SUM(I178:I190)</f>
        <v>197377.62000000002</v>
      </c>
      <c r="K191" s="83"/>
    </row>
    <row r="192" spans="1:11" ht="14.25" customHeight="1" x14ac:dyDescent="0.3">
      <c r="A192" s="83"/>
      <c r="B192" s="83"/>
      <c r="C192" s="83"/>
      <c r="D192" s="83"/>
      <c r="E192" s="83"/>
      <c r="F192" s="83"/>
      <c r="G192" s="83"/>
      <c r="H192" s="83"/>
      <c r="I192" s="78"/>
      <c r="K192" s="83"/>
    </row>
    <row r="193" spans="1:11" ht="21.75" customHeight="1" x14ac:dyDescent="0.3">
      <c r="A193" s="89" t="s">
        <v>11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</row>
    <row r="194" spans="1:11" ht="21.75" customHeight="1" x14ac:dyDescent="0.3">
      <c r="A194" s="91" t="s">
        <v>31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</row>
    <row r="195" spans="1:11" ht="21.75" customHeight="1" x14ac:dyDescent="0.3">
      <c r="A195" s="89" t="s">
        <v>28</v>
      </c>
      <c r="B195" s="90"/>
      <c r="C195" s="90"/>
      <c r="D195" s="90"/>
      <c r="E195" s="90"/>
      <c r="F195" s="90"/>
      <c r="G195" s="90"/>
      <c r="H195" s="90"/>
      <c r="I195" s="90"/>
      <c r="J195" s="90"/>
      <c r="K195" s="90"/>
    </row>
    <row r="196" spans="1:11" ht="21.75" customHeight="1" x14ac:dyDescent="0.3">
      <c r="A196" s="93" t="s">
        <v>351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</row>
    <row r="197" spans="1:11" ht="14.25" customHeight="1" x14ac:dyDescent="0.35">
      <c r="A197" s="30"/>
      <c r="B197" s="84"/>
      <c r="C197" s="84"/>
      <c r="D197" s="84"/>
      <c r="E197" s="84"/>
      <c r="F197" s="84"/>
      <c r="G197" s="84"/>
      <c r="H197" s="84"/>
      <c r="I197" s="84"/>
      <c r="J197" s="84"/>
      <c r="K197" s="84"/>
    </row>
    <row r="198" spans="1:11" ht="96" customHeight="1" x14ac:dyDescent="0.2">
      <c r="A198" s="36" t="s">
        <v>1</v>
      </c>
      <c r="B198" s="36" t="s">
        <v>14</v>
      </c>
      <c r="C198" s="36" t="s">
        <v>15</v>
      </c>
      <c r="D198" s="36" t="s">
        <v>16</v>
      </c>
      <c r="E198" s="36" t="s">
        <v>17</v>
      </c>
      <c r="F198" s="102" t="s">
        <v>18</v>
      </c>
      <c r="G198" s="103"/>
      <c r="H198" s="104" t="s">
        <v>19</v>
      </c>
      <c r="I198" s="103"/>
      <c r="J198" s="37" t="s">
        <v>20</v>
      </c>
      <c r="K198" s="36" t="s">
        <v>21</v>
      </c>
    </row>
    <row r="199" spans="1:11" s="33" customFormat="1" ht="39.950000000000003" customHeight="1" x14ac:dyDescent="0.25">
      <c r="A199" s="44">
        <v>1</v>
      </c>
      <c r="B199" s="47" t="s">
        <v>330</v>
      </c>
      <c r="C199" s="46">
        <v>332600</v>
      </c>
      <c r="D199" s="46">
        <v>332600</v>
      </c>
      <c r="E199" s="44" t="s">
        <v>8</v>
      </c>
      <c r="F199" s="47" t="s">
        <v>341</v>
      </c>
      <c r="G199" s="46">
        <v>332600</v>
      </c>
      <c r="H199" s="47" t="s">
        <v>341</v>
      </c>
      <c r="I199" s="46">
        <v>332600</v>
      </c>
      <c r="J199" s="54" t="s">
        <v>69</v>
      </c>
      <c r="K199" s="54" t="s">
        <v>342</v>
      </c>
    </row>
    <row r="200" spans="1:11" s="33" customFormat="1" ht="39.950000000000003" customHeight="1" x14ac:dyDescent="0.25">
      <c r="A200" s="44">
        <v>2</v>
      </c>
      <c r="B200" s="48" t="s">
        <v>331</v>
      </c>
      <c r="C200" s="49">
        <v>8000</v>
      </c>
      <c r="D200" s="49">
        <v>8000</v>
      </c>
      <c r="E200" s="44" t="s">
        <v>8</v>
      </c>
      <c r="F200" s="48" t="s">
        <v>338</v>
      </c>
      <c r="G200" s="49">
        <v>8000</v>
      </c>
      <c r="H200" s="48" t="s">
        <v>159</v>
      </c>
      <c r="I200" s="49">
        <v>8000</v>
      </c>
      <c r="J200" s="54" t="s">
        <v>69</v>
      </c>
      <c r="K200" s="54" t="s">
        <v>343</v>
      </c>
    </row>
    <row r="201" spans="1:11" s="33" customFormat="1" ht="39.950000000000003" customHeight="1" x14ac:dyDescent="0.25">
      <c r="A201" s="44">
        <v>3</v>
      </c>
      <c r="B201" s="45" t="s">
        <v>331</v>
      </c>
      <c r="C201" s="50">
        <v>8000</v>
      </c>
      <c r="D201" s="50">
        <v>8000</v>
      </c>
      <c r="E201" s="44" t="s">
        <v>8</v>
      </c>
      <c r="F201" s="45" t="s">
        <v>58</v>
      </c>
      <c r="G201" s="50">
        <v>8000</v>
      </c>
      <c r="H201" s="45" t="s">
        <v>58</v>
      </c>
      <c r="I201" s="50">
        <v>8000</v>
      </c>
      <c r="J201" s="54" t="s">
        <v>69</v>
      </c>
      <c r="K201" s="54" t="s">
        <v>344</v>
      </c>
    </row>
    <row r="202" spans="1:11" s="33" customFormat="1" ht="39.950000000000003" customHeight="1" x14ac:dyDescent="0.25">
      <c r="A202" s="44">
        <v>4</v>
      </c>
      <c r="B202" s="48" t="s">
        <v>332</v>
      </c>
      <c r="C202" s="49">
        <v>1000</v>
      </c>
      <c r="D202" s="49">
        <v>1000</v>
      </c>
      <c r="E202" s="44" t="s">
        <v>8</v>
      </c>
      <c r="F202" s="48" t="s">
        <v>63</v>
      </c>
      <c r="G202" s="49">
        <v>1000</v>
      </c>
      <c r="H202" s="48" t="s">
        <v>63</v>
      </c>
      <c r="I202" s="49">
        <v>1000</v>
      </c>
      <c r="J202" s="54" t="s">
        <v>69</v>
      </c>
      <c r="K202" s="54" t="s">
        <v>345</v>
      </c>
    </row>
    <row r="203" spans="1:11" s="33" customFormat="1" ht="39.950000000000003" customHeight="1" x14ac:dyDescent="0.25">
      <c r="A203" s="44">
        <v>5</v>
      </c>
      <c r="B203" s="45" t="s">
        <v>333</v>
      </c>
      <c r="C203" s="46">
        <v>8000</v>
      </c>
      <c r="D203" s="46">
        <v>8000</v>
      </c>
      <c r="E203" s="44" t="s">
        <v>8</v>
      </c>
      <c r="F203" s="45" t="s">
        <v>111</v>
      </c>
      <c r="G203" s="46">
        <v>8000</v>
      </c>
      <c r="H203" s="45" t="s">
        <v>111</v>
      </c>
      <c r="I203" s="46">
        <v>8000</v>
      </c>
      <c r="J203" s="54" t="s">
        <v>69</v>
      </c>
      <c r="K203" s="54" t="s">
        <v>346</v>
      </c>
    </row>
    <row r="204" spans="1:11" s="33" customFormat="1" ht="39.950000000000003" customHeight="1" x14ac:dyDescent="0.25">
      <c r="A204" s="44">
        <v>6</v>
      </c>
      <c r="B204" s="48" t="s">
        <v>334</v>
      </c>
      <c r="C204" s="49">
        <v>8200</v>
      </c>
      <c r="D204" s="49">
        <v>8200</v>
      </c>
      <c r="E204" s="44" t="s">
        <v>8</v>
      </c>
      <c r="F204" s="48" t="s">
        <v>339</v>
      </c>
      <c r="G204" s="49">
        <v>8200</v>
      </c>
      <c r="H204" s="48" t="s">
        <v>339</v>
      </c>
      <c r="I204" s="49">
        <v>8200</v>
      </c>
      <c r="J204" s="54" t="s">
        <v>69</v>
      </c>
      <c r="K204" s="54" t="s">
        <v>347</v>
      </c>
    </row>
    <row r="205" spans="1:11" s="33" customFormat="1" ht="60.75" customHeight="1" x14ac:dyDescent="0.25">
      <c r="A205" s="44">
        <v>7</v>
      </c>
      <c r="B205" s="45" t="s">
        <v>335</v>
      </c>
      <c r="C205" s="50">
        <v>255118.5</v>
      </c>
      <c r="D205" s="50">
        <v>255118.5</v>
      </c>
      <c r="E205" s="44" t="s">
        <v>8</v>
      </c>
      <c r="F205" s="45" t="s">
        <v>113</v>
      </c>
      <c r="G205" s="50">
        <v>255118.5</v>
      </c>
      <c r="H205" s="45" t="s">
        <v>113</v>
      </c>
      <c r="I205" s="50">
        <v>255118.5</v>
      </c>
      <c r="J205" s="54" t="s">
        <v>69</v>
      </c>
      <c r="K205" s="54" t="s">
        <v>348</v>
      </c>
    </row>
    <row r="206" spans="1:11" s="33" customFormat="1" ht="39.950000000000003" customHeight="1" x14ac:dyDescent="0.25">
      <c r="A206" s="44">
        <v>8</v>
      </c>
      <c r="B206" s="48" t="s">
        <v>336</v>
      </c>
      <c r="C206" s="49">
        <v>16800</v>
      </c>
      <c r="D206" s="49">
        <v>16800</v>
      </c>
      <c r="E206" s="44" t="s">
        <v>8</v>
      </c>
      <c r="F206" s="49" t="s">
        <v>63</v>
      </c>
      <c r="G206" s="49">
        <v>16800</v>
      </c>
      <c r="H206" s="49" t="s">
        <v>63</v>
      </c>
      <c r="I206" s="49">
        <v>16800</v>
      </c>
      <c r="J206" s="54" t="s">
        <v>69</v>
      </c>
      <c r="K206" s="54" t="s">
        <v>349</v>
      </c>
    </row>
    <row r="207" spans="1:11" s="33" customFormat="1" ht="39.950000000000003" customHeight="1" x14ac:dyDescent="0.25">
      <c r="A207" s="44">
        <v>9</v>
      </c>
      <c r="B207" s="45" t="s">
        <v>337</v>
      </c>
      <c r="C207" s="50">
        <v>6600</v>
      </c>
      <c r="D207" s="50">
        <v>6600</v>
      </c>
      <c r="E207" s="44" t="s">
        <v>8</v>
      </c>
      <c r="F207" s="45" t="s">
        <v>340</v>
      </c>
      <c r="G207" s="50">
        <v>6600</v>
      </c>
      <c r="H207" s="45" t="s">
        <v>340</v>
      </c>
      <c r="I207" s="50">
        <v>6600</v>
      </c>
      <c r="J207" s="54" t="s">
        <v>69</v>
      </c>
      <c r="K207" s="54" t="s">
        <v>350</v>
      </c>
    </row>
    <row r="208" spans="1:11" ht="14.25" customHeight="1" x14ac:dyDescent="0.3">
      <c r="A208" s="83"/>
      <c r="B208" s="83"/>
      <c r="C208" s="83"/>
      <c r="D208" s="83"/>
      <c r="E208" s="83"/>
      <c r="F208" s="83"/>
      <c r="G208" s="83"/>
      <c r="H208" s="83"/>
      <c r="I208" s="76">
        <f>SUM(I199:I207)</f>
        <v>644318.5</v>
      </c>
      <c r="K208" s="83"/>
    </row>
    <row r="209" spans="1:11" ht="14.25" customHeight="1" x14ac:dyDescent="0.3">
      <c r="A209" s="83"/>
      <c r="B209" s="83"/>
      <c r="C209" s="83"/>
      <c r="D209" s="83"/>
      <c r="E209" s="83"/>
      <c r="F209" s="83"/>
      <c r="G209" s="83"/>
      <c r="H209" s="83"/>
      <c r="I209" s="83"/>
      <c r="K209" s="83"/>
    </row>
    <row r="210" spans="1:11" ht="21.95" customHeight="1" x14ac:dyDescent="0.3">
      <c r="A210" s="89" t="s">
        <v>11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</row>
    <row r="211" spans="1:11" ht="21.95" customHeight="1" x14ac:dyDescent="0.3">
      <c r="A211" s="91" t="s">
        <v>31</v>
      </c>
      <c r="B211" s="92"/>
      <c r="C211" s="92"/>
      <c r="D211" s="92"/>
      <c r="E211" s="92"/>
      <c r="F211" s="92"/>
      <c r="G211" s="92"/>
      <c r="H211" s="92"/>
      <c r="I211" s="92"/>
      <c r="J211" s="92"/>
      <c r="K211" s="92"/>
    </row>
    <row r="212" spans="1:11" ht="21.95" customHeight="1" x14ac:dyDescent="0.3">
      <c r="A212" s="89" t="s">
        <v>371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</row>
    <row r="213" spans="1:11" ht="21.95" customHeight="1" x14ac:dyDescent="0.3">
      <c r="A213" s="93" t="s">
        <v>372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</row>
    <row r="214" spans="1:11" ht="14.25" customHeight="1" x14ac:dyDescent="0.35">
      <c r="A214" s="30"/>
      <c r="B214" s="84"/>
      <c r="C214" s="84"/>
      <c r="D214" s="84"/>
      <c r="E214" s="84"/>
      <c r="F214" s="84"/>
      <c r="G214" s="84"/>
      <c r="H214" s="84"/>
      <c r="I214" s="84"/>
      <c r="J214" s="84"/>
      <c r="K214" s="84"/>
    </row>
    <row r="215" spans="1:11" ht="94.5" customHeight="1" x14ac:dyDescent="0.2">
      <c r="A215" s="36" t="s">
        <v>1</v>
      </c>
      <c r="B215" s="36" t="s">
        <v>14</v>
      </c>
      <c r="C215" s="36" t="s">
        <v>15</v>
      </c>
      <c r="D215" s="36" t="s">
        <v>16</v>
      </c>
      <c r="E215" s="36" t="s">
        <v>17</v>
      </c>
      <c r="F215" s="102" t="s">
        <v>18</v>
      </c>
      <c r="G215" s="103"/>
      <c r="H215" s="104" t="s">
        <v>19</v>
      </c>
      <c r="I215" s="103"/>
      <c r="J215" s="37" t="s">
        <v>20</v>
      </c>
      <c r="K215" s="36" t="s">
        <v>21</v>
      </c>
    </row>
    <row r="216" spans="1:11" s="33" customFormat="1" ht="65.25" customHeight="1" x14ac:dyDescent="0.25">
      <c r="A216" s="44">
        <v>1</v>
      </c>
      <c r="B216" s="47" t="s">
        <v>352</v>
      </c>
      <c r="C216" s="46">
        <v>301500</v>
      </c>
      <c r="D216" s="46">
        <v>301500</v>
      </c>
      <c r="E216" s="44" t="s">
        <v>8</v>
      </c>
      <c r="F216" s="47" t="s">
        <v>170</v>
      </c>
      <c r="G216" s="46">
        <v>301500</v>
      </c>
      <c r="H216" s="47" t="s">
        <v>170</v>
      </c>
      <c r="I216" s="46">
        <v>301500</v>
      </c>
      <c r="J216" s="54" t="s">
        <v>69</v>
      </c>
      <c r="K216" s="54" t="s">
        <v>362</v>
      </c>
    </row>
    <row r="217" spans="1:11" s="33" customFormat="1" ht="45" customHeight="1" x14ac:dyDescent="0.25">
      <c r="A217" s="44">
        <v>2</v>
      </c>
      <c r="B217" s="48" t="s">
        <v>364</v>
      </c>
      <c r="C217" s="49">
        <v>220000</v>
      </c>
      <c r="D217" s="49">
        <v>22000</v>
      </c>
      <c r="E217" s="44" t="s">
        <v>8</v>
      </c>
      <c r="F217" s="48" t="s">
        <v>241</v>
      </c>
      <c r="G217" s="49">
        <v>220000</v>
      </c>
      <c r="H217" s="48" t="s">
        <v>241</v>
      </c>
      <c r="I217" s="49">
        <v>219700</v>
      </c>
      <c r="J217" s="54" t="s">
        <v>69</v>
      </c>
      <c r="K217" s="54" t="s">
        <v>363</v>
      </c>
    </row>
    <row r="218" spans="1:11" s="33" customFormat="1" ht="45" customHeight="1" x14ac:dyDescent="0.25">
      <c r="A218" s="44">
        <v>3</v>
      </c>
      <c r="B218" s="48" t="s">
        <v>359</v>
      </c>
      <c r="C218" s="49">
        <v>24000</v>
      </c>
      <c r="D218" s="49">
        <v>24000</v>
      </c>
      <c r="E218" s="44" t="s">
        <v>8</v>
      </c>
      <c r="F218" s="48" t="s">
        <v>360</v>
      </c>
      <c r="G218" s="49">
        <v>24000</v>
      </c>
      <c r="H218" s="48" t="s">
        <v>360</v>
      </c>
      <c r="I218" s="49">
        <v>24000</v>
      </c>
      <c r="J218" s="54" t="s">
        <v>69</v>
      </c>
      <c r="K218" s="54" t="s">
        <v>365</v>
      </c>
    </row>
    <row r="219" spans="1:11" s="33" customFormat="1" ht="45" customHeight="1" x14ac:dyDescent="0.25">
      <c r="A219" s="44">
        <v>4</v>
      </c>
      <c r="B219" s="45" t="s">
        <v>353</v>
      </c>
      <c r="C219" s="50">
        <v>5394.41</v>
      </c>
      <c r="D219" s="50">
        <v>5394.41</v>
      </c>
      <c r="E219" s="44" t="s">
        <v>8</v>
      </c>
      <c r="F219" s="55" t="s">
        <v>358</v>
      </c>
      <c r="G219" s="50">
        <v>5394.41</v>
      </c>
      <c r="H219" s="55" t="s">
        <v>358</v>
      </c>
      <c r="I219" s="50">
        <v>5394.41</v>
      </c>
      <c r="J219" s="54" t="s">
        <v>69</v>
      </c>
      <c r="K219" s="54" t="s">
        <v>366</v>
      </c>
    </row>
    <row r="220" spans="1:11" s="33" customFormat="1" ht="45" customHeight="1" x14ac:dyDescent="0.25">
      <c r="A220" s="44">
        <v>5</v>
      </c>
      <c r="B220" s="48" t="s">
        <v>354</v>
      </c>
      <c r="C220" s="49">
        <v>350000</v>
      </c>
      <c r="D220" s="49">
        <v>35000</v>
      </c>
      <c r="E220" s="44" t="s">
        <v>8</v>
      </c>
      <c r="F220" s="48" t="s">
        <v>241</v>
      </c>
      <c r="G220" s="49">
        <v>35000</v>
      </c>
      <c r="H220" s="48" t="s">
        <v>241</v>
      </c>
      <c r="I220" s="49">
        <v>349500</v>
      </c>
      <c r="J220" s="54" t="s">
        <v>69</v>
      </c>
      <c r="K220" s="54" t="s">
        <v>367</v>
      </c>
    </row>
    <row r="221" spans="1:11" s="33" customFormat="1" ht="45" customHeight="1" x14ac:dyDescent="0.25">
      <c r="A221" s="44">
        <v>6</v>
      </c>
      <c r="B221" s="45" t="s">
        <v>355</v>
      </c>
      <c r="C221" s="50">
        <v>8000</v>
      </c>
      <c r="D221" s="50">
        <v>8000</v>
      </c>
      <c r="E221" s="44" t="s">
        <v>8</v>
      </c>
      <c r="F221" s="45" t="s">
        <v>64</v>
      </c>
      <c r="G221" s="50">
        <v>8000</v>
      </c>
      <c r="H221" s="45" t="s">
        <v>64</v>
      </c>
      <c r="I221" s="50">
        <v>8000</v>
      </c>
      <c r="J221" s="54" t="s">
        <v>69</v>
      </c>
      <c r="K221" s="54" t="s">
        <v>368</v>
      </c>
    </row>
    <row r="222" spans="1:11" s="33" customFormat="1" ht="45" customHeight="1" x14ac:dyDescent="0.25">
      <c r="A222" s="44">
        <v>7</v>
      </c>
      <c r="B222" s="48" t="s">
        <v>355</v>
      </c>
      <c r="C222" s="49">
        <v>8000</v>
      </c>
      <c r="D222" s="49">
        <v>8000</v>
      </c>
      <c r="E222" s="44" t="s">
        <v>8</v>
      </c>
      <c r="F222" s="48" t="s">
        <v>65</v>
      </c>
      <c r="G222" s="49">
        <v>8000</v>
      </c>
      <c r="H222" s="48" t="s">
        <v>65</v>
      </c>
      <c r="I222" s="49">
        <v>8000</v>
      </c>
      <c r="J222" s="54" t="s">
        <v>69</v>
      </c>
      <c r="K222" s="54" t="s">
        <v>369</v>
      </c>
    </row>
    <row r="223" spans="1:11" s="33" customFormat="1" ht="65.25" customHeight="1" x14ac:dyDescent="0.25">
      <c r="A223" s="44">
        <v>8</v>
      </c>
      <c r="B223" s="48" t="s">
        <v>357</v>
      </c>
      <c r="C223" s="49">
        <v>302745.96000000002</v>
      </c>
      <c r="D223" s="49">
        <v>302745.96000000002</v>
      </c>
      <c r="E223" s="44" t="s">
        <v>8</v>
      </c>
      <c r="F223" s="49" t="s">
        <v>361</v>
      </c>
      <c r="G223" s="49">
        <v>302745.96000000002</v>
      </c>
      <c r="H223" s="49" t="s">
        <v>361</v>
      </c>
      <c r="I223" s="49">
        <v>302745.96000000002</v>
      </c>
      <c r="J223" s="54" t="s">
        <v>69</v>
      </c>
      <c r="K223" s="54"/>
    </row>
    <row r="224" spans="1:11" ht="14.25" customHeight="1" x14ac:dyDescent="0.3">
      <c r="A224" s="83"/>
      <c r="B224" s="83"/>
      <c r="C224" s="83"/>
      <c r="D224" s="83"/>
      <c r="E224" s="83"/>
      <c r="F224" s="83"/>
      <c r="G224" s="83"/>
      <c r="H224" s="83"/>
      <c r="I224" s="77">
        <f>SUM(I216:I223)</f>
        <v>1218840.3700000001</v>
      </c>
      <c r="K224" s="83"/>
    </row>
    <row r="225" spans="1:11" ht="14.25" customHeight="1" x14ac:dyDescent="0.3">
      <c r="A225" s="83"/>
      <c r="B225" s="83"/>
      <c r="C225" s="83"/>
      <c r="D225" s="83"/>
      <c r="E225" s="83"/>
      <c r="F225" s="83"/>
      <c r="G225" s="83"/>
      <c r="H225" s="83"/>
      <c r="I225" s="83"/>
      <c r="K225" s="83"/>
    </row>
    <row r="226" spans="1:11" ht="21.95" customHeight="1" x14ac:dyDescent="0.3">
      <c r="A226" s="89" t="s">
        <v>11</v>
      </c>
      <c r="B226" s="90"/>
      <c r="C226" s="90"/>
      <c r="D226" s="90"/>
      <c r="E226" s="90"/>
      <c r="F226" s="90"/>
      <c r="G226" s="90"/>
      <c r="H226" s="90"/>
      <c r="I226" s="90"/>
      <c r="J226" s="90"/>
      <c r="K226" s="90"/>
    </row>
    <row r="227" spans="1:11" ht="21.95" customHeight="1" x14ac:dyDescent="0.3">
      <c r="A227" s="91" t="s">
        <v>31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</row>
    <row r="228" spans="1:11" ht="21.95" customHeight="1" x14ac:dyDescent="0.3">
      <c r="A228" s="89" t="s">
        <v>29</v>
      </c>
      <c r="B228" s="90"/>
      <c r="C228" s="90"/>
      <c r="D228" s="90"/>
      <c r="E228" s="90"/>
      <c r="F228" s="90"/>
      <c r="G228" s="90"/>
      <c r="H228" s="90"/>
      <c r="I228" s="90"/>
      <c r="J228" s="90"/>
      <c r="K228" s="90"/>
    </row>
    <row r="229" spans="1:11" ht="21.95" customHeight="1" x14ac:dyDescent="0.3">
      <c r="A229" s="93" t="s">
        <v>395</v>
      </c>
      <c r="B229" s="90"/>
      <c r="C229" s="90"/>
      <c r="D229" s="90"/>
      <c r="E229" s="90"/>
      <c r="F229" s="90"/>
      <c r="G229" s="90"/>
      <c r="H229" s="90"/>
      <c r="I229" s="90"/>
      <c r="J229" s="90"/>
      <c r="K229" s="90"/>
    </row>
    <row r="230" spans="1:11" ht="14.25" customHeight="1" x14ac:dyDescent="0.35">
      <c r="A230" s="30"/>
      <c r="B230" s="84"/>
      <c r="C230" s="84"/>
      <c r="D230" s="84"/>
      <c r="E230" s="84"/>
      <c r="F230" s="84"/>
      <c r="G230" s="84"/>
      <c r="H230" s="84"/>
      <c r="I230" s="84"/>
      <c r="J230" s="84"/>
      <c r="K230" s="84"/>
    </row>
    <row r="231" spans="1:11" ht="93" customHeight="1" x14ac:dyDescent="0.2">
      <c r="A231" s="36" t="s">
        <v>1</v>
      </c>
      <c r="B231" s="66" t="s">
        <v>14</v>
      </c>
      <c r="C231" s="36" t="s">
        <v>15</v>
      </c>
      <c r="D231" s="36" t="s">
        <v>16</v>
      </c>
      <c r="E231" s="36" t="s">
        <v>17</v>
      </c>
      <c r="F231" s="105" t="s">
        <v>18</v>
      </c>
      <c r="G231" s="106"/>
      <c r="H231" s="107" t="s">
        <v>19</v>
      </c>
      <c r="I231" s="106"/>
      <c r="J231" s="37" t="s">
        <v>20</v>
      </c>
      <c r="K231" s="36" t="s">
        <v>21</v>
      </c>
    </row>
    <row r="232" spans="1:11" s="33" customFormat="1" ht="45" customHeight="1" x14ac:dyDescent="0.25">
      <c r="A232" s="56">
        <v>1</v>
      </c>
      <c r="B232" s="65" t="s">
        <v>356</v>
      </c>
      <c r="C232" s="59">
        <v>9000</v>
      </c>
      <c r="D232" s="59">
        <v>9000</v>
      </c>
      <c r="E232" s="56" t="s">
        <v>8</v>
      </c>
      <c r="F232" s="62" t="s">
        <v>384</v>
      </c>
      <c r="G232" s="46">
        <v>9000</v>
      </c>
      <c r="H232" s="63" t="s">
        <v>384</v>
      </c>
      <c r="I232" s="46">
        <v>9000</v>
      </c>
      <c r="J232" s="57" t="s">
        <v>69</v>
      </c>
      <c r="K232" s="54" t="s">
        <v>381</v>
      </c>
    </row>
    <row r="233" spans="1:11" s="33" customFormat="1" ht="45" customHeight="1" x14ac:dyDescent="0.25">
      <c r="A233" s="56">
        <v>2</v>
      </c>
      <c r="B233" s="64" t="s">
        <v>385</v>
      </c>
      <c r="C233" s="59">
        <v>2500</v>
      </c>
      <c r="D233" s="59">
        <v>2500</v>
      </c>
      <c r="E233" s="56" t="s">
        <v>8</v>
      </c>
      <c r="F233" s="62" t="s">
        <v>386</v>
      </c>
      <c r="G233" s="46">
        <v>2500</v>
      </c>
      <c r="H233" s="62" t="s">
        <v>386</v>
      </c>
      <c r="I233" s="46">
        <v>2500</v>
      </c>
      <c r="J233" s="57" t="s">
        <v>69</v>
      </c>
      <c r="K233" s="54" t="s">
        <v>382</v>
      </c>
    </row>
    <row r="234" spans="1:11" s="33" customFormat="1" ht="45" customHeight="1" x14ac:dyDescent="0.25">
      <c r="A234" s="56">
        <v>3</v>
      </c>
      <c r="B234" s="58" t="s">
        <v>373</v>
      </c>
      <c r="C234" s="59">
        <v>244000</v>
      </c>
      <c r="D234" s="59">
        <v>244000</v>
      </c>
      <c r="E234" s="56" t="s">
        <v>8</v>
      </c>
      <c r="F234" s="60" t="s">
        <v>169</v>
      </c>
      <c r="G234" s="61">
        <v>244000</v>
      </c>
      <c r="H234" s="60" t="s">
        <v>169</v>
      </c>
      <c r="I234" s="61">
        <v>244000</v>
      </c>
      <c r="J234" s="57" t="s">
        <v>69</v>
      </c>
      <c r="K234" s="54" t="s">
        <v>383</v>
      </c>
    </row>
    <row r="235" spans="1:11" s="33" customFormat="1" ht="45" customHeight="1" x14ac:dyDescent="0.25">
      <c r="A235" s="56">
        <v>4</v>
      </c>
      <c r="B235" s="48" t="s">
        <v>374</v>
      </c>
      <c r="C235" s="49">
        <v>8000</v>
      </c>
      <c r="D235" s="49">
        <v>8000</v>
      </c>
      <c r="E235" s="44" t="s">
        <v>8</v>
      </c>
      <c r="F235" s="48" t="s">
        <v>134</v>
      </c>
      <c r="G235" s="49">
        <v>8000</v>
      </c>
      <c r="H235" s="48" t="s">
        <v>134</v>
      </c>
      <c r="I235" s="49">
        <v>8000</v>
      </c>
      <c r="J235" s="54" t="s">
        <v>69</v>
      </c>
      <c r="K235" s="54" t="s">
        <v>387</v>
      </c>
    </row>
    <row r="236" spans="1:11" s="33" customFormat="1" ht="45" customHeight="1" x14ac:dyDescent="0.25">
      <c r="A236" s="56">
        <v>5</v>
      </c>
      <c r="B236" s="45" t="s">
        <v>374</v>
      </c>
      <c r="C236" s="50">
        <v>8000</v>
      </c>
      <c r="D236" s="50">
        <v>8000</v>
      </c>
      <c r="E236" s="44" t="s">
        <v>8</v>
      </c>
      <c r="F236" s="45" t="s">
        <v>379</v>
      </c>
      <c r="G236" s="50">
        <v>8000</v>
      </c>
      <c r="H236" s="45" t="s">
        <v>379</v>
      </c>
      <c r="I236" s="50">
        <v>8000</v>
      </c>
      <c r="J236" s="54" t="s">
        <v>69</v>
      </c>
      <c r="K236" s="54" t="s">
        <v>388</v>
      </c>
    </row>
    <row r="237" spans="1:11" s="33" customFormat="1" ht="45" customHeight="1" x14ac:dyDescent="0.25">
      <c r="A237" s="56">
        <v>6</v>
      </c>
      <c r="B237" s="48" t="s">
        <v>375</v>
      </c>
      <c r="C237" s="49">
        <v>1200</v>
      </c>
      <c r="D237" s="49">
        <v>1200</v>
      </c>
      <c r="E237" s="44" t="s">
        <v>8</v>
      </c>
      <c r="F237" s="48" t="s">
        <v>380</v>
      </c>
      <c r="G237" s="49">
        <v>1200</v>
      </c>
      <c r="H237" s="48" t="s">
        <v>380</v>
      </c>
      <c r="I237" s="49">
        <v>1200</v>
      </c>
      <c r="J237" s="54" t="s">
        <v>69</v>
      </c>
      <c r="K237" s="54" t="s">
        <v>389</v>
      </c>
    </row>
    <row r="238" spans="1:11" s="33" customFormat="1" ht="45" customHeight="1" x14ac:dyDescent="0.25">
      <c r="A238" s="56">
        <v>7</v>
      </c>
      <c r="B238" s="45" t="s">
        <v>103</v>
      </c>
      <c r="C238" s="50">
        <v>74270.89</v>
      </c>
      <c r="D238" s="50">
        <v>74270.89</v>
      </c>
      <c r="E238" s="44" t="s">
        <v>8</v>
      </c>
      <c r="F238" s="47" t="s">
        <v>169</v>
      </c>
      <c r="G238" s="50">
        <v>74270.89</v>
      </c>
      <c r="H238" s="47" t="s">
        <v>169</v>
      </c>
      <c r="I238" s="50">
        <v>74270.89</v>
      </c>
      <c r="J238" s="54" t="s">
        <v>69</v>
      </c>
      <c r="K238" s="54" t="s">
        <v>390</v>
      </c>
    </row>
    <row r="239" spans="1:11" s="33" customFormat="1" ht="45" customHeight="1" x14ac:dyDescent="0.25">
      <c r="A239" s="56">
        <v>8</v>
      </c>
      <c r="B239" s="48" t="s">
        <v>376</v>
      </c>
      <c r="C239" s="49">
        <v>48000</v>
      </c>
      <c r="D239" s="49">
        <v>48000</v>
      </c>
      <c r="E239" s="44" t="s">
        <v>8</v>
      </c>
      <c r="F239" s="48" t="s">
        <v>391</v>
      </c>
      <c r="G239" s="49">
        <v>48000</v>
      </c>
      <c r="H239" s="48" t="s">
        <v>391</v>
      </c>
      <c r="I239" s="49">
        <v>48000</v>
      </c>
      <c r="J239" s="54" t="s">
        <v>69</v>
      </c>
      <c r="K239" s="54" t="s">
        <v>392</v>
      </c>
    </row>
    <row r="240" spans="1:11" s="33" customFormat="1" ht="45" customHeight="1" x14ac:dyDescent="0.25">
      <c r="A240" s="56">
        <v>9</v>
      </c>
      <c r="B240" s="45" t="s">
        <v>377</v>
      </c>
      <c r="C240" s="50">
        <v>1997</v>
      </c>
      <c r="D240" s="50">
        <v>1997</v>
      </c>
      <c r="E240" s="44" t="s">
        <v>8</v>
      </c>
      <c r="F240" s="45" t="s">
        <v>279</v>
      </c>
      <c r="G240" s="50">
        <v>1997</v>
      </c>
      <c r="H240" s="45" t="s">
        <v>279</v>
      </c>
      <c r="I240" s="50">
        <v>1997</v>
      </c>
      <c r="J240" s="54" t="s">
        <v>69</v>
      </c>
      <c r="K240" s="54" t="s">
        <v>393</v>
      </c>
    </row>
    <row r="241" spans="1:11" s="33" customFormat="1" ht="45" customHeight="1" x14ac:dyDescent="0.25">
      <c r="A241" s="56">
        <v>10</v>
      </c>
      <c r="B241" s="48" t="s">
        <v>378</v>
      </c>
      <c r="C241" s="49">
        <v>101250</v>
      </c>
      <c r="D241" s="49">
        <v>101250</v>
      </c>
      <c r="E241" s="44" t="s">
        <v>8</v>
      </c>
      <c r="F241" s="54" t="s">
        <v>169</v>
      </c>
      <c r="G241" s="49">
        <v>101250</v>
      </c>
      <c r="H241" s="54" t="s">
        <v>169</v>
      </c>
      <c r="I241" s="49">
        <v>101250</v>
      </c>
      <c r="J241" s="54" t="s">
        <v>69</v>
      </c>
      <c r="K241" s="54" t="s">
        <v>394</v>
      </c>
    </row>
    <row r="242" spans="1:11" ht="14.25" customHeight="1" x14ac:dyDescent="0.3">
      <c r="A242" s="83"/>
      <c r="B242" s="83"/>
      <c r="C242" s="83"/>
      <c r="D242" s="83"/>
      <c r="E242" s="83"/>
      <c r="F242" s="83"/>
      <c r="G242" s="83"/>
      <c r="H242" s="83"/>
      <c r="I242" s="76">
        <f>SUM(I232:I241)</f>
        <v>498217.89</v>
      </c>
      <c r="K242" s="83"/>
    </row>
    <row r="243" spans="1:11" ht="14.25" customHeight="1" x14ac:dyDescent="0.3">
      <c r="A243" s="83"/>
      <c r="B243" s="83"/>
      <c r="C243" s="83"/>
      <c r="D243" s="83"/>
      <c r="E243" s="83"/>
      <c r="F243" s="83"/>
      <c r="G243" s="83"/>
      <c r="H243" s="83"/>
      <c r="I243" s="83"/>
      <c r="K243" s="83"/>
    </row>
    <row r="244" spans="1:11" ht="14.25" customHeight="1" x14ac:dyDescent="0.3">
      <c r="A244" s="83"/>
      <c r="B244" s="83"/>
      <c r="C244" s="83"/>
      <c r="D244" s="83"/>
      <c r="E244" s="83"/>
      <c r="F244" s="83"/>
      <c r="G244" s="83"/>
      <c r="H244" s="83"/>
      <c r="I244" s="83"/>
      <c r="K244" s="83"/>
    </row>
    <row r="245" spans="1:11" ht="21.95" customHeight="1" x14ac:dyDescent="0.3">
      <c r="A245" s="89" t="s">
        <v>11</v>
      </c>
      <c r="B245" s="90"/>
      <c r="C245" s="90"/>
      <c r="D245" s="90"/>
      <c r="E245" s="90"/>
      <c r="F245" s="90"/>
      <c r="G245" s="90"/>
      <c r="H245" s="90"/>
      <c r="I245" s="90"/>
      <c r="J245" s="90"/>
      <c r="K245" s="90"/>
    </row>
    <row r="246" spans="1:11" ht="21.95" customHeight="1" x14ac:dyDescent="0.3">
      <c r="A246" s="91" t="s">
        <v>31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2"/>
    </row>
    <row r="247" spans="1:11" ht="21.95" customHeight="1" x14ac:dyDescent="0.3">
      <c r="A247" s="89" t="s">
        <v>30</v>
      </c>
      <c r="B247" s="90"/>
      <c r="C247" s="90"/>
      <c r="D247" s="90"/>
      <c r="E247" s="90"/>
      <c r="F247" s="90"/>
      <c r="G247" s="90"/>
      <c r="H247" s="90"/>
      <c r="I247" s="90"/>
      <c r="J247" s="90"/>
      <c r="K247" s="90"/>
    </row>
    <row r="248" spans="1:11" ht="21.95" customHeight="1" x14ac:dyDescent="0.3">
      <c r="A248" s="93" t="s">
        <v>428</v>
      </c>
      <c r="B248" s="90"/>
      <c r="C248" s="90"/>
      <c r="D248" s="90"/>
      <c r="E248" s="90"/>
      <c r="F248" s="90"/>
      <c r="G248" s="90"/>
      <c r="H248" s="90"/>
      <c r="I248" s="90"/>
      <c r="J248" s="90"/>
      <c r="K248" s="90"/>
    </row>
    <row r="249" spans="1:11" ht="14.25" customHeight="1" x14ac:dyDescent="0.35">
      <c r="A249" s="30"/>
      <c r="B249" s="84"/>
      <c r="C249" s="84"/>
      <c r="D249" s="84"/>
      <c r="E249" s="84"/>
      <c r="F249" s="84"/>
      <c r="G249" s="84"/>
      <c r="H249" s="84"/>
      <c r="I249" s="84"/>
      <c r="J249" s="84"/>
      <c r="K249" s="84"/>
    </row>
    <row r="250" spans="1:11" ht="93" customHeight="1" x14ac:dyDescent="0.2">
      <c r="A250" s="36" t="s">
        <v>1</v>
      </c>
      <c r="B250" s="36" t="s">
        <v>14</v>
      </c>
      <c r="C250" s="36" t="s">
        <v>15</v>
      </c>
      <c r="D250" s="36" t="s">
        <v>16</v>
      </c>
      <c r="E250" s="36" t="s">
        <v>17</v>
      </c>
      <c r="F250" s="102" t="s">
        <v>18</v>
      </c>
      <c r="G250" s="103"/>
      <c r="H250" s="104" t="s">
        <v>19</v>
      </c>
      <c r="I250" s="103"/>
      <c r="J250" s="37" t="s">
        <v>20</v>
      </c>
      <c r="K250" s="36" t="s">
        <v>21</v>
      </c>
    </row>
    <row r="251" spans="1:11" s="33" customFormat="1" ht="45" customHeight="1" x14ac:dyDescent="0.25">
      <c r="A251" s="44">
        <v>1</v>
      </c>
      <c r="B251" s="47" t="s">
        <v>272</v>
      </c>
      <c r="C251" s="46">
        <v>3200</v>
      </c>
      <c r="D251" s="46">
        <v>3200</v>
      </c>
      <c r="E251" s="44" t="s">
        <v>8</v>
      </c>
      <c r="F251" s="47" t="s">
        <v>63</v>
      </c>
      <c r="G251" s="46">
        <v>3200</v>
      </c>
      <c r="H251" s="47" t="s">
        <v>63</v>
      </c>
      <c r="I251" s="46">
        <v>3200</v>
      </c>
      <c r="J251" s="54" t="s">
        <v>69</v>
      </c>
      <c r="K251" s="54" t="s">
        <v>412</v>
      </c>
    </row>
    <row r="252" spans="1:11" s="33" customFormat="1" ht="45" customHeight="1" x14ac:dyDescent="0.25">
      <c r="A252" s="44">
        <v>2</v>
      </c>
      <c r="B252" s="48" t="s">
        <v>375</v>
      </c>
      <c r="C252" s="49">
        <v>3000</v>
      </c>
      <c r="D252" s="49">
        <v>3000</v>
      </c>
      <c r="E252" s="44" t="s">
        <v>8</v>
      </c>
      <c r="F252" s="48" t="s">
        <v>409</v>
      </c>
      <c r="G252" s="49">
        <v>3000</v>
      </c>
      <c r="H252" s="48" t="s">
        <v>409</v>
      </c>
      <c r="I252" s="49">
        <v>3000</v>
      </c>
      <c r="J252" s="54" t="s">
        <v>69</v>
      </c>
      <c r="K252" s="54" t="s">
        <v>413</v>
      </c>
    </row>
    <row r="253" spans="1:11" s="33" customFormat="1" ht="88.5" customHeight="1" x14ac:dyDescent="0.25">
      <c r="A253" s="44">
        <v>3</v>
      </c>
      <c r="B253" s="45" t="s">
        <v>396</v>
      </c>
      <c r="C253" s="50">
        <v>492300</v>
      </c>
      <c r="D253" s="50">
        <v>492300</v>
      </c>
      <c r="E253" s="44" t="s">
        <v>8</v>
      </c>
      <c r="F253" s="67" t="s">
        <v>171</v>
      </c>
      <c r="G253" s="50">
        <v>492300</v>
      </c>
      <c r="H253" s="67" t="s">
        <v>171</v>
      </c>
      <c r="I253" s="50">
        <v>475800</v>
      </c>
      <c r="J253" s="54" t="s">
        <v>69</v>
      </c>
      <c r="K253" s="54" t="s">
        <v>414</v>
      </c>
    </row>
    <row r="254" spans="1:11" s="33" customFormat="1" ht="45" customHeight="1" x14ac:dyDescent="0.25">
      <c r="A254" s="44">
        <v>4</v>
      </c>
      <c r="B254" s="48" t="s">
        <v>397</v>
      </c>
      <c r="C254" s="49">
        <v>1580</v>
      </c>
      <c r="D254" s="49">
        <v>1580</v>
      </c>
      <c r="E254" s="44" t="s">
        <v>8</v>
      </c>
      <c r="F254" s="48" t="s">
        <v>410</v>
      </c>
      <c r="G254" s="49">
        <v>1580</v>
      </c>
      <c r="H254" s="48" t="s">
        <v>410</v>
      </c>
      <c r="I254" s="49">
        <v>1580</v>
      </c>
      <c r="J254" s="54" t="s">
        <v>69</v>
      </c>
      <c r="K254" s="54" t="s">
        <v>415</v>
      </c>
    </row>
    <row r="255" spans="1:11" s="33" customFormat="1" ht="45" customHeight="1" x14ac:dyDescent="0.25">
      <c r="A255" s="44">
        <v>5</v>
      </c>
      <c r="B255" s="45" t="s">
        <v>398</v>
      </c>
      <c r="C255" s="50">
        <v>7450</v>
      </c>
      <c r="D255" s="50">
        <v>7450</v>
      </c>
      <c r="E255" s="44" t="s">
        <v>8</v>
      </c>
      <c r="F255" s="47" t="s">
        <v>124</v>
      </c>
      <c r="G255" s="50">
        <v>7450</v>
      </c>
      <c r="H255" s="47" t="s">
        <v>124</v>
      </c>
      <c r="I255" s="50">
        <v>7450</v>
      </c>
      <c r="J255" s="54" t="s">
        <v>69</v>
      </c>
      <c r="K255" s="54" t="s">
        <v>416</v>
      </c>
    </row>
    <row r="256" spans="1:11" s="33" customFormat="1" ht="45" customHeight="1" x14ac:dyDescent="0.25">
      <c r="A256" s="44">
        <v>6</v>
      </c>
      <c r="B256" s="48" t="s">
        <v>399</v>
      </c>
      <c r="C256" s="49">
        <v>10000</v>
      </c>
      <c r="D256" s="49">
        <v>10000</v>
      </c>
      <c r="E256" s="44" t="s">
        <v>8</v>
      </c>
      <c r="F256" s="48" t="s">
        <v>124</v>
      </c>
      <c r="G256" s="49">
        <v>10000</v>
      </c>
      <c r="H256" s="48" t="s">
        <v>124</v>
      </c>
      <c r="I256" s="49">
        <v>10000</v>
      </c>
      <c r="J256" s="54" t="s">
        <v>69</v>
      </c>
      <c r="K256" s="54" t="s">
        <v>417</v>
      </c>
    </row>
    <row r="257" spans="1:11" s="33" customFormat="1" ht="45" customHeight="1" x14ac:dyDescent="0.25">
      <c r="A257" s="44">
        <v>7</v>
      </c>
      <c r="B257" s="45" t="s">
        <v>400</v>
      </c>
      <c r="C257" s="50">
        <v>2950</v>
      </c>
      <c r="D257" s="50">
        <v>2950</v>
      </c>
      <c r="E257" s="44" t="s">
        <v>8</v>
      </c>
      <c r="F257" s="45" t="s">
        <v>278</v>
      </c>
      <c r="G257" s="50">
        <v>2950</v>
      </c>
      <c r="H257" s="45" t="s">
        <v>278</v>
      </c>
      <c r="I257" s="50">
        <v>2950</v>
      </c>
      <c r="J257" s="54" t="s">
        <v>69</v>
      </c>
      <c r="K257" s="54" t="s">
        <v>418</v>
      </c>
    </row>
    <row r="258" spans="1:11" s="33" customFormat="1" ht="45" customHeight="1" x14ac:dyDescent="0.25">
      <c r="A258" s="44">
        <v>8</v>
      </c>
      <c r="B258" s="48" t="s">
        <v>401</v>
      </c>
      <c r="C258" s="49">
        <v>23990</v>
      </c>
      <c r="D258" s="49">
        <v>23990</v>
      </c>
      <c r="E258" s="44" t="s">
        <v>8</v>
      </c>
      <c r="F258" s="54" t="s">
        <v>411</v>
      </c>
      <c r="G258" s="49">
        <v>23990</v>
      </c>
      <c r="H258" s="54" t="s">
        <v>411</v>
      </c>
      <c r="I258" s="49">
        <v>23990</v>
      </c>
      <c r="J258" s="54" t="s">
        <v>69</v>
      </c>
      <c r="K258" s="54" t="s">
        <v>419</v>
      </c>
    </row>
    <row r="259" spans="1:11" s="33" customFormat="1" ht="45" customHeight="1" x14ac:dyDescent="0.25">
      <c r="A259" s="44">
        <v>9</v>
      </c>
      <c r="B259" s="45" t="s">
        <v>402</v>
      </c>
      <c r="C259" s="50">
        <v>11145</v>
      </c>
      <c r="D259" s="50">
        <v>11145</v>
      </c>
      <c r="E259" s="44" t="s">
        <v>8</v>
      </c>
      <c r="F259" s="45" t="s">
        <v>124</v>
      </c>
      <c r="G259" s="50">
        <v>11145</v>
      </c>
      <c r="H259" s="45" t="s">
        <v>124</v>
      </c>
      <c r="I259" s="50">
        <v>11145</v>
      </c>
      <c r="J259" s="54" t="s">
        <v>69</v>
      </c>
      <c r="K259" s="54" t="s">
        <v>424</v>
      </c>
    </row>
    <row r="260" spans="1:11" s="33" customFormat="1" ht="45" customHeight="1" x14ac:dyDescent="0.25">
      <c r="A260" s="44">
        <v>10</v>
      </c>
      <c r="B260" s="48" t="s">
        <v>403</v>
      </c>
      <c r="C260" s="49">
        <v>11440</v>
      </c>
      <c r="D260" s="49">
        <v>11440</v>
      </c>
      <c r="E260" s="44" t="s">
        <v>8</v>
      </c>
      <c r="F260" s="48" t="s">
        <v>124</v>
      </c>
      <c r="G260" s="49">
        <v>11440</v>
      </c>
      <c r="H260" s="48" t="s">
        <v>124</v>
      </c>
      <c r="I260" s="49">
        <v>11440</v>
      </c>
      <c r="J260" s="54" t="s">
        <v>69</v>
      </c>
      <c r="K260" s="54" t="s">
        <v>425</v>
      </c>
    </row>
    <row r="261" spans="1:11" s="33" customFormat="1" ht="45" customHeight="1" x14ac:dyDescent="0.25">
      <c r="A261" s="44">
        <v>11</v>
      </c>
      <c r="B261" s="45" t="s">
        <v>404</v>
      </c>
      <c r="C261" s="50">
        <v>2060</v>
      </c>
      <c r="D261" s="50">
        <v>2060</v>
      </c>
      <c r="E261" s="44" t="s">
        <v>8</v>
      </c>
      <c r="F261" s="45" t="s">
        <v>124</v>
      </c>
      <c r="G261" s="50">
        <v>2060</v>
      </c>
      <c r="H261" s="45" t="s">
        <v>124</v>
      </c>
      <c r="I261" s="50">
        <v>2060</v>
      </c>
      <c r="J261" s="54" t="s">
        <v>69</v>
      </c>
      <c r="K261" s="54" t="s">
        <v>420</v>
      </c>
    </row>
    <row r="262" spans="1:11" s="33" customFormat="1" ht="45" customHeight="1" x14ac:dyDescent="0.25">
      <c r="A262" s="44">
        <v>12</v>
      </c>
      <c r="B262" s="48" t="s">
        <v>370</v>
      </c>
      <c r="C262" s="49">
        <v>31543.65</v>
      </c>
      <c r="D262" s="49">
        <v>31543.65</v>
      </c>
      <c r="E262" s="44" t="s">
        <v>8</v>
      </c>
      <c r="F262" s="48" t="s">
        <v>169</v>
      </c>
      <c r="G262" s="49">
        <v>31543.65</v>
      </c>
      <c r="H262" s="48" t="s">
        <v>169</v>
      </c>
      <c r="I262" s="49">
        <v>31543.65</v>
      </c>
      <c r="J262" s="54" t="s">
        <v>69</v>
      </c>
      <c r="K262" s="54" t="s">
        <v>421</v>
      </c>
    </row>
    <row r="263" spans="1:11" s="33" customFormat="1" ht="45" customHeight="1" x14ac:dyDescent="0.25">
      <c r="A263" s="44">
        <v>13</v>
      </c>
      <c r="B263" s="45" t="s">
        <v>405</v>
      </c>
      <c r="C263" s="50">
        <v>11900</v>
      </c>
      <c r="D263" s="50">
        <v>11900</v>
      </c>
      <c r="E263" s="44" t="s">
        <v>8</v>
      </c>
      <c r="F263" s="47" t="s">
        <v>278</v>
      </c>
      <c r="G263" s="50">
        <v>11900</v>
      </c>
      <c r="H263" s="47" t="s">
        <v>278</v>
      </c>
      <c r="I263" s="50">
        <v>11900</v>
      </c>
      <c r="J263" s="54" t="s">
        <v>69</v>
      </c>
      <c r="K263" s="54" t="s">
        <v>422</v>
      </c>
    </row>
    <row r="264" spans="1:11" s="33" customFormat="1" ht="45" customHeight="1" x14ac:dyDescent="0.25">
      <c r="A264" s="44">
        <v>14</v>
      </c>
      <c r="B264" s="48" t="s">
        <v>406</v>
      </c>
      <c r="C264" s="49">
        <v>19497</v>
      </c>
      <c r="D264" s="49">
        <v>19497</v>
      </c>
      <c r="E264" s="44" t="s">
        <v>8</v>
      </c>
      <c r="F264" s="48" t="s">
        <v>124</v>
      </c>
      <c r="G264" s="49">
        <v>19497</v>
      </c>
      <c r="H264" s="48" t="s">
        <v>124</v>
      </c>
      <c r="I264" s="49">
        <v>19497</v>
      </c>
      <c r="J264" s="54" t="s">
        <v>69</v>
      </c>
      <c r="K264" s="54" t="s">
        <v>423</v>
      </c>
    </row>
    <row r="265" spans="1:11" s="33" customFormat="1" ht="45" customHeight="1" x14ac:dyDescent="0.25">
      <c r="A265" s="44">
        <v>15</v>
      </c>
      <c r="B265" s="45" t="s">
        <v>407</v>
      </c>
      <c r="C265" s="50">
        <v>7270</v>
      </c>
      <c r="D265" s="50">
        <v>7270</v>
      </c>
      <c r="E265" s="44" t="s">
        <v>8</v>
      </c>
      <c r="F265" s="47" t="s">
        <v>124</v>
      </c>
      <c r="G265" s="50">
        <v>7270</v>
      </c>
      <c r="H265" s="47" t="s">
        <v>124</v>
      </c>
      <c r="I265" s="50">
        <v>7270</v>
      </c>
      <c r="J265" s="54" t="s">
        <v>69</v>
      </c>
      <c r="K265" s="54" t="s">
        <v>426</v>
      </c>
    </row>
    <row r="266" spans="1:11" s="33" customFormat="1" ht="45" customHeight="1" x14ac:dyDescent="0.25">
      <c r="A266" s="44">
        <v>16</v>
      </c>
      <c r="B266" s="48" t="s">
        <v>408</v>
      </c>
      <c r="C266" s="49">
        <v>8990</v>
      </c>
      <c r="D266" s="49">
        <v>8990</v>
      </c>
      <c r="E266" s="44" t="s">
        <v>8</v>
      </c>
      <c r="F266" s="48" t="s">
        <v>278</v>
      </c>
      <c r="G266" s="49">
        <v>8990</v>
      </c>
      <c r="H266" s="48" t="s">
        <v>278</v>
      </c>
      <c r="I266" s="49">
        <v>8990</v>
      </c>
      <c r="J266" s="54" t="s">
        <v>69</v>
      </c>
      <c r="K266" s="54" t="s">
        <v>427</v>
      </c>
    </row>
    <row r="267" spans="1:11" ht="14.25" customHeight="1" x14ac:dyDescent="0.3">
      <c r="A267" s="83"/>
      <c r="B267" s="83"/>
      <c r="C267" s="83"/>
      <c r="D267" s="83"/>
      <c r="E267" s="83"/>
      <c r="F267" s="83"/>
      <c r="G267" s="83"/>
      <c r="H267" s="83"/>
      <c r="I267" s="76">
        <f>SUM(I251:I266)</f>
        <v>631815.65</v>
      </c>
      <c r="K267" s="83"/>
    </row>
    <row r="268" spans="1:11" ht="14.25" customHeight="1" x14ac:dyDescent="0.3">
      <c r="A268" s="83"/>
      <c r="B268" s="83"/>
      <c r="C268" s="83"/>
      <c r="D268" s="83"/>
      <c r="E268" s="83"/>
      <c r="F268" s="83"/>
      <c r="G268" s="83"/>
      <c r="H268" s="83"/>
      <c r="I268" s="83"/>
      <c r="K268" s="83"/>
    </row>
    <row r="269" spans="1:11" ht="14.25" customHeight="1" x14ac:dyDescent="0.3"/>
    <row r="270" spans="1:11" ht="14.25" customHeight="1" x14ac:dyDescent="0.3"/>
    <row r="271" spans="1:11" ht="14.25" customHeight="1" x14ac:dyDescent="0.3"/>
    <row r="272" spans="1:11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  <row r="1040" ht="14.25" customHeight="1" x14ac:dyDescent="0.3"/>
    <row r="1041" ht="14.25" customHeight="1" x14ac:dyDescent="0.3"/>
    <row r="1042" ht="14.25" customHeight="1" x14ac:dyDescent="0.3"/>
    <row r="1043" ht="14.25" customHeight="1" x14ac:dyDescent="0.3"/>
    <row r="1044" ht="14.25" customHeight="1" x14ac:dyDescent="0.3"/>
    <row r="1045" ht="14.25" customHeight="1" x14ac:dyDescent="0.3"/>
    <row r="1046" ht="14.25" customHeight="1" x14ac:dyDescent="0.3"/>
    <row r="1047" ht="14.25" customHeight="1" x14ac:dyDescent="0.3"/>
    <row r="1048" ht="14.25" customHeight="1" x14ac:dyDescent="0.3"/>
    <row r="1049" ht="14.25" customHeight="1" x14ac:dyDescent="0.3"/>
    <row r="1050" ht="14.25" customHeight="1" x14ac:dyDescent="0.3"/>
    <row r="1051" ht="14.25" customHeight="1" x14ac:dyDescent="0.3"/>
    <row r="1052" ht="14.25" customHeight="1" x14ac:dyDescent="0.3"/>
    <row r="1053" ht="14.25" customHeight="1" x14ac:dyDescent="0.3"/>
    <row r="1054" ht="14.25" customHeight="1" x14ac:dyDescent="0.3"/>
    <row r="1055" ht="14.25" customHeight="1" x14ac:dyDescent="0.3"/>
    <row r="1056" ht="14.25" customHeight="1" x14ac:dyDescent="0.3"/>
    <row r="1057" ht="14.25" customHeight="1" x14ac:dyDescent="0.3"/>
    <row r="1058" ht="14.25" customHeight="1" x14ac:dyDescent="0.3"/>
    <row r="1059" ht="14.25" customHeight="1" x14ac:dyDescent="0.3"/>
    <row r="1060" ht="14.25" customHeight="1" x14ac:dyDescent="0.3"/>
    <row r="1061" ht="14.25" customHeight="1" x14ac:dyDescent="0.3"/>
    <row r="1062" ht="14.25" customHeight="1" x14ac:dyDescent="0.3"/>
    <row r="1063" ht="14.25" customHeight="1" x14ac:dyDescent="0.3"/>
    <row r="1064" ht="14.25" customHeight="1" x14ac:dyDescent="0.3"/>
    <row r="1065" ht="14.25" customHeight="1" x14ac:dyDescent="0.3"/>
    <row r="1066" ht="14.25" customHeight="1" x14ac:dyDescent="0.3"/>
    <row r="1067" ht="14.25" customHeight="1" x14ac:dyDescent="0.3"/>
    <row r="1068" ht="14.25" customHeight="1" x14ac:dyDescent="0.3"/>
    <row r="1069" ht="14.25" customHeight="1" x14ac:dyDescent="0.3"/>
    <row r="1070" ht="14.25" customHeight="1" x14ac:dyDescent="0.3"/>
    <row r="1071" ht="14.25" customHeight="1" x14ac:dyDescent="0.3"/>
    <row r="1072" ht="14.25" customHeight="1" x14ac:dyDescent="0.3"/>
    <row r="1073" ht="14.25" customHeight="1" x14ac:dyDescent="0.3"/>
    <row r="1074" ht="14.25" customHeight="1" x14ac:dyDescent="0.3"/>
    <row r="1075" ht="14.25" customHeight="1" x14ac:dyDescent="0.3"/>
    <row r="1076" ht="14.25" customHeight="1" x14ac:dyDescent="0.3"/>
    <row r="1077" ht="14.25" customHeight="1" x14ac:dyDescent="0.3"/>
    <row r="1078" ht="14.25" customHeight="1" x14ac:dyDescent="0.3"/>
    <row r="1079" ht="14.25" customHeight="1" x14ac:dyDescent="0.3"/>
    <row r="1080" ht="14.25" customHeight="1" x14ac:dyDescent="0.3"/>
    <row r="1081" ht="14.25" customHeight="1" x14ac:dyDescent="0.3"/>
    <row r="1082" ht="14.25" customHeight="1" x14ac:dyDescent="0.3"/>
    <row r="1083" ht="14.25" customHeight="1" x14ac:dyDescent="0.3"/>
    <row r="1084" ht="14.25" customHeight="1" x14ac:dyDescent="0.3"/>
    <row r="1085" ht="14.25" customHeight="1" x14ac:dyDescent="0.3"/>
    <row r="1086" ht="14.25" customHeight="1" x14ac:dyDescent="0.3"/>
    <row r="1087" ht="14.25" customHeight="1" x14ac:dyDescent="0.3"/>
    <row r="1088" ht="14.25" customHeight="1" x14ac:dyDescent="0.3"/>
    <row r="1089" ht="14.25" customHeight="1" x14ac:dyDescent="0.3"/>
    <row r="1090" ht="14.25" customHeight="1" x14ac:dyDescent="0.3"/>
    <row r="1091" ht="14.25" customHeight="1" x14ac:dyDescent="0.3"/>
    <row r="1092" ht="14.25" customHeight="1" x14ac:dyDescent="0.3"/>
    <row r="1093" ht="14.25" customHeight="1" x14ac:dyDescent="0.3"/>
    <row r="1094" ht="14.25" customHeight="1" x14ac:dyDescent="0.3"/>
    <row r="1095" ht="14.25" customHeight="1" x14ac:dyDescent="0.3"/>
    <row r="1096" ht="14.25" customHeight="1" x14ac:dyDescent="0.3"/>
    <row r="1097" ht="14.25" customHeight="1" x14ac:dyDescent="0.3"/>
    <row r="1098" ht="14.25" customHeight="1" x14ac:dyDescent="0.3"/>
    <row r="1099" ht="14.25" customHeight="1" x14ac:dyDescent="0.3"/>
    <row r="1100" ht="14.25" customHeight="1" x14ac:dyDescent="0.3"/>
    <row r="1101" ht="14.25" customHeight="1" x14ac:dyDescent="0.3"/>
    <row r="1102" ht="14.25" customHeight="1" x14ac:dyDescent="0.3"/>
    <row r="1103" ht="14.25" customHeight="1" x14ac:dyDescent="0.3"/>
    <row r="1104" ht="14.25" customHeight="1" x14ac:dyDescent="0.3"/>
    <row r="1105" ht="14.25" customHeight="1" x14ac:dyDescent="0.3"/>
    <row r="1106" ht="14.25" customHeight="1" x14ac:dyDescent="0.3"/>
    <row r="1107" ht="14.25" customHeight="1" x14ac:dyDescent="0.3"/>
    <row r="1108" ht="14.25" customHeight="1" x14ac:dyDescent="0.3"/>
    <row r="1109" ht="14.25" customHeight="1" x14ac:dyDescent="0.3"/>
    <row r="1110" ht="14.25" customHeight="1" x14ac:dyDescent="0.3"/>
    <row r="1111" ht="14.25" customHeight="1" x14ac:dyDescent="0.3"/>
    <row r="1112" ht="14.25" customHeight="1" x14ac:dyDescent="0.3"/>
    <row r="1113" ht="14.25" customHeight="1" x14ac:dyDescent="0.3"/>
    <row r="1114" ht="14.25" customHeight="1" x14ac:dyDescent="0.3"/>
    <row r="1115" ht="14.25" customHeight="1" x14ac:dyDescent="0.3"/>
    <row r="1116" ht="14.25" customHeight="1" x14ac:dyDescent="0.3"/>
    <row r="1117" ht="14.25" customHeight="1" x14ac:dyDescent="0.3"/>
    <row r="1118" ht="14.25" customHeight="1" x14ac:dyDescent="0.3"/>
    <row r="1119" ht="14.25" customHeight="1" x14ac:dyDescent="0.3"/>
    <row r="1120" ht="14.25" customHeight="1" x14ac:dyDescent="0.3"/>
    <row r="1121" ht="14.25" customHeight="1" x14ac:dyDescent="0.3"/>
    <row r="1122" ht="14.25" customHeight="1" x14ac:dyDescent="0.3"/>
    <row r="1123" ht="14.25" customHeight="1" x14ac:dyDescent="0.3"/>
    <row r="1124" ht="14.25" customHeight="1" x14ac:dyDescent="0.3"/>
    <row r="1125" ht="14.25" customHeight="1" x14ac:dyDescent="0.3"/>
    <row r="1126" ht="14.25" customHeight="1" x14ac:dyDescent="0.3"/>
    <row r="1127" ht="14.25" customHeight="1" x14ac:dyDescent="0.3"/>
    <row r="1128" ht="14.25" customHeight="1" x14ac:dyDescent="0.3"/>
    <row r="1129" ht="14.25" customHeight="1" x14ac:dyDescent="0.3"/>
    <row r="1130" ht="14.25" customHeight="1" x14ac:dyDescent="0.3"/>
    <row r="1131" ht="14.25" customHeight="1" x14ac:dyDescent="0.3"/>
    <row r="1132" ht="14.25" customHeight="1" x14ac:dyDescent="0.3"/>
    <row r="1133" ht="14.25" customHeight="1" x14ac:dyDescent="0.3"/>
    <row r="1134" ht="14.25" customHeight="1" x14ac:dyDescent="0.3"/>
    <row r="1135" ht="14.25" customHeight="1" x14ac:dyDescent="0.3"/>
    <row r="1136" ht="14.25" customHeight="1" x14ac:dyDescent="0.3"/>
    <row r="1137" ht="14.25" customHeight="1" x14ac:dyDescent="0.3"/>
    <row r="1138" ht="14.25" customHeight="1" x14ac:dyDescent="0.3"/>
    <row r="1139" ht="14.25" customHeight="1" x14ac:dyDescent="0.3"/>
    <row r="1140" ht="14.25" customHeight="1" x14ac:dyDescent="0.3"/>
    <row r="1141" ht="14.25" customHeight="1" x14ac:dyDescent="0.3"/>
    <row r="1142" ht="14.25" customHeight="1" x14ac:dyDescent="0.3"/>
    <row r="1143" ht="14.25" customHeight="1" x14ac:dyDescent="0.3"/>
    <row r="1144" ht="14.25" customHeight="1" x14ac:dyDescent="0.3"/>
    <row r="1145" ht="14.25" customHeight="1" x14ac:dyDescent="0.3"/>
    <row r="1146" ht="14.25" customHeight="1" x14ac:dyDescent="0.3"/>
    <row r="1147" ht="14.25" customHeight="1" x14ac:dyDescent="0.3"/>
    <row r="1148" ht="14.25" customHeight="1" x14ac:dyDescent="0.3"/>
    <row r="1149" ht="14.25" customHeight="1" x14ac:dyDescent="0.3"/>
    <row r="1150" ht="14.25" customHeight="1" x14ac:dyDescent="0.3"/>
    <row r="1151" ht="14.25" customHeight="1" x14ac:dyDescent="0.3"/>
    <row r="1152" ht="14.25" customHeight="1" x14ac:dyDescent="0.3"/>
    <row r="1153" ht="14.25" customHeight="1" x14ac:dyDescent="0.3"/>
    <row r="1154" ht="14.25" customHeight="1" x14ac:dyDescent="0.3"/>
    <row r="1155" ht="14.25" customHeight="1" x14ac:dyDescent="0.3"/>
    <row r="1156" ht="14.25" customHeight="1" x14ac:dyDescent="0.3"/>
    <row r="1157" ht="14.25" customHeight="1" x14ac:dyDescent="0.3"/>
    <row r="1158" ht="14.25" customHeight="1" x14ac:dyDescent="0.3"/>
    <row r="1159" ht="14.25" customHeight="1" x14ac:dyDescent="0.3"/>
    <row r="1160" ht="14.25" customHeight="1" x14ac:dyDescent="0.3"/>
    <row r="1161" ht="14.25" customHeight="1" x14ac:dyDescent="0.3"/>
    <row r="1162" ht="14.25" customHeight="1" x14ac:dyDescent="0.3"/>
    <row r="1163" ht="14.25" customHeight="1" x14ac:dyDescent="0.3"/>
    <row r="1164" ht="14.25" customHeight="1" x14ac:dyDescent="0.3"/>
    <row r="1165" ht="14.25" customHeight="1" x14ac:dyDescent="0.3"/>
    <row r="1166" ht="14.25" customHeight="1" x14ac:dyDescent="0.3"/>
    <row r="1167" ht="14.25" customHeight="1" x14ac:dyDescent="0.3"/>
    <row r="1168" ht="14.25" customHeight="1" x14ac:dyDescent="0.3"/>
    <row r="1169" ht="14.25" customHeight="1" x14ac:dyDescent="0.3"/>
    <row r="1170" ht="14.25" customHeight="1" x14ac:dyDescent="0.3"/>
    <row r="1171" ht="14.25" customHeight="1" x14ac:dyDescent="0.3"/>
    <row r="1172" ht="14.25" customHeight="1" x14ac:dyDescent="0.3"/>
    <row r="1173" ht="14.25" customHeight="1" x14ac:dyDescent="0.3"/>
    <row r="1174" ht="14.25" customHeight="1" x14ac:dyDescent="0.3"/>
    <row r="1175" ht="14.25" customHeight="1" x14ac:dyDescent="0.3"/>
    <row r="1176" ht="14.25" customHeight="1" x14ac:dyDescent="0.3"/>
    <row r="1177" ht="14.25" customHeight="1" x14ac:dyDescent="0.3"/>
    <row r="1178" ht="14.25" customHeight="1" x14ac:dyDescent="0.3"/>
    <row r="1179" ht="14.25" customHeight="1" x14ac:dyDescent="0.3"/>
    <row r="1180" ht="14.25" customHeight="1" x14ac:dyDescent="0.3"/>
    <row r="1181" ht="14.25" customHeight="1" x14ac:dyDescent="0.3"/>
    <row r="1182" ht="14.25" customHeight="1" x14ac:dyDescent="0.3"/>
    <row r="1183" ht="14.25" customHeight="1" x14ac:dyDescent="0.3"/>
    <row r="1184" ht="14.25" customHeight="1" x14ac:dyDescent="0.3"/>
    <row r="1185" ht="14.25" customHeight="1" x14ac:dyDescent="0.3"/>
    <row r="1186" ht="14.25" customHeight="1" x14ac:dyDescent="0.3"/>
    <row r="1187" ht="14.25" customHeight="1" x14ac:dyDescent="0.3"/>
    <row r="1188" ht="14.25" customHeight="1" x14ac:dyDescent="0.3"/>
    <row r="1189" ht="14.25" customHeight="1" x14ac:dyDescent="0.3"/>
    <row r="1190" ht="14.25" customHeight="1" x14ac:dyDescent="0.3"/>
    <row r="1191" ht="14.25" customHeight="1" x14ac:dyDescent="0.3"/>
    <row r="1192" ht="14.25" customHeight="1" x14ac:dyDescent="0.3"/>
    <row r="1193" ht="14.25" customHeight="1" x14ac:dyDescent="0.3"/>
    <row r="1194" ht="14.25" customHeight="1" x14ac:dyDescent="0.3"/>
    <row r="1195" ht="14.25" customHeight="1" x14ac:dyDescent="0.3"/>
    <row r="1196" ht="14.25" customHeight="1" x14ac:dyDescent="0.3"/>
    <row r="1197" ht="14.25" customHeight="1" x14ac:dyDescent="0.3"/>
    <row r="1198" ht="14.25" customHeight="1" x14ac:dyDescent="0.3"/>
    <row r="1199" ht="14.25" customHeight="1" x14ac:dyDescent="0.3"/>
    <row r="1200" ht="14.25" customHeight="1" x14ac:dyDescent="0.3"/>
    <row r="1201" ht="14.25" customHeight="1" x14ac:dyDescent="0.3"/>
    <row r="1202" ht="14.25" customHeight="1" x14ac:dyDescent="0.3"/>
    <row r="1203" ht="14.25" customHeight="1" x14ac:dyDescent="0.3"/>
    <row r="1204" ht="14.25" customHeight="1" x14ac:dyDescent="0.3"/>
    <row r="1205" ht="14.25" customHeight="1" x14ac:dyDescent="0.3"/>
    <row r="1206" ht="14.25" customHeight="1" x14ac:dyDescent="0.3"/>
    <row r="1207" ht="14.25" customHeight="1" x14ac:dyDescent="0.3"/>
    <row r="1208" ht="14.25" customHeight="1" x14ac:dyDescent="0.3"/>
    <row r="1209" ht="14.25" customHeight="1" x14ac:dyDescent="0.3"/>
    <row r="1210" ht="14.25" customHeight="1" x14ac:dyDescent="0.3"/>
    <row r="1211" ht="14.25" customHeight="1" x14ac:dyDescent="0.3"/>
    <row r="1212" ht="14.25" customHeight="1" x14ac:dyDescent="0.3"/>
    <row r="1213" ht="14.25" customHeight="1" x14ac:dyDescent="0.3"/>
    <row r="1214" ht="14.25" customHeight="1" x14ac:dyDescent="0.3"/>
    <row r="1215" ht="14.25" customHeight="1" x14ac:dyDescent="0.3"/>
    <row r="1216" ht="14.25" customHeight="1" x14ac:dyDescent="0.3"/>
    <row r="1217" ht="14.25" customHeight="1" x14ac:dyDescent="0.3"/>
    <row r="1218" ht="14.25" customHeight="1" x14ac:dyDescent="0.3"/>
    <row r="1219" ht="14.25" customHeight="1" x14ac:dyDescent="0.3"/>
    <row r="1220" ht="14.25" customHeight="1" x14ac:dyDescent="0.3"/>
    <row r="1221" ht="14.25" customHeight="1" x14ac:dyDescent="0.3"/>
    <row r="1222" ht="14.25" customHeight="1" x14ac:dyDescent="0.3"/>
    <row r="1223" ht="14.25" customHeight="1" x14ac:dyDescent="0.3"/>
    <row r="1224" ht="14.25" customHeight="1" x14ac:dyDescent="0.3"/>
    <row r="1225" ht="14.25" customHeight="1" x14ac:dyDescent="0.3"/>
    <row r="1226" ht="14.25" customHeight="1" x14ac:dyDescent="0.3"/>
    <row r="1227" ht="14.25" customHeight="1" x14ac:dyDescent="0.3"/>
    <row r="1228" ht="14.25" customHeight="1" x14ac:dyDescent="0.3"/>
    <row r="1229" ht="14.25" customHeight="1" x14ac:dyDescent="0.3"/>
    <row r="1230" ht="14.25" customHeight="1" x14ac:dyDescent="0.3"/>
    <row r="1231" ht="14.25" customHeight="1" x14ac:dyDescent="0.3"/>
    <row r="1232" ht="14.25" customHeight="1" x14ac:dyDescent="0.3"/>
    <row r="1233" ht="14.25" customHeight="1" x14ac:dyDescent="0.3"/>
    <row r="1234" ht="14.25" customHeight="1" x14ac:dyDescent="0.3"/>
    <row r="1235" ht="14.25" customHeight="1" x14ac:dyDescent="0.3"/>
  </sheetData>
  <mergeCells count="74">
    <mergeCell ref="A245:K245"/>
    <mergeCell ref="A246:K246"/>
    <mergeCell ref="A247:K247"/>
    <mergeCell ref="A248:K248"/>
    <mergeCell ref="F250:G250"/>
    <mergeCell ref="H250:I250"/>
    <mergeCell ref="A227:K227"/>
    <mergeCell ref="A228:K228"/>
    <mergeCell ref="A229:K229"/>
    <mergeCell ref="F231:G231"/>
    <mergeCell ref="H231:I231"/>
    <mergeCell ref="A212:K212"/>
    <mergeCell ref="A213:K213"/>
    <mergeCell ref="F215:G215"/>
    <mergeCell ref="H215:I215"/>
    <mergeCell ref="A226:K226"/>
    <mergeCell ref="A13:K13"/>
    <mergeCell ref="F15:G15"/>
    <mergeCell ref="H15:I15"/>
    <mergeCell ref="A210:K210"/>
    <mergeCell ref="A211:K211"/>
    <mergeCell ref="A1:F1"/>
    <mergeCell ref="A2:F2"/>
    <mergeCell ref="A10:K10"/>
    <mergeCell ref="A11:K11"/>
    <mergeCell ref="A12:K12"/>
    <mergeCell ref="A193:K193"/>
    <mergeCell ref="A194:K194"/>
    <mergeCell ref="A195:K195"/>
    <mergeCell ref="A196:K196"/>
    <mergeCell ref="F198:G198"/>
    <mergeCell ref="H198:I198"/>
    <mergeCell ref="A172:K172"/>
    <mergeCell ref="A173:K173"/>
    <mergeCell ref="A174:K174"/>
    <mergeCell ref="A175:K175"/>
    <mergeCell ref="F177:G177"/>
    <mergeCell ref="H177:I177"/>
    <mergeCell ref="A147:K147"/>
    <mergeCell ref="A148:K148"/>
    <mergeCell ref="A149:K149"/>
    <mergeCell ref="A150:K150"/>
    <mergeCell ref="F152:G152"/>
    <mergeCell ref="H152:I152"/>
    <mergeCell ref="A121:K121"/>
    <mergeCell ref="A122:K122"/>
    <mergeCell ref="A123:K123"/>
    <mergeCell ref="A124:K124"/>
    <mergeCell ref="F126:G126"/>
    <mergeCell ref="H126:I126"/>
    <mergeCell ref="A102:K102"/>
    <mergeCell ref="A103:K103"/>
    <mergeCell ref="A104:K104"/>
    <mergeCell ref="A105:K105"/>
    <mergeCell ref="F107:G107"/>
    <mergeCell ref="H107:I107"/>
    <mergeCell ref="A77:K77"/>
    <mergeCell ref="A78:K78"/>
    <mergeCell ref="A79:K79"/>
    <mergeCell ref="A80:K80"/>
    <mergeCell ref="F82:G82"/>
    <mergeCell ref="H82:I82"/>
    <mergeCell ref="A62:K62"/>
    <mergeCell ref="A63:K63"/>
    <mergeCell ref="A64:K64"/>
    <mergeCell ref="A65:K65"/>
    <mergeCell ref="F67:G67"/>
    <mergeCell ref="H67:I67"/>
    <mergeCell ref="F45:G45"/>
    <mergeCell ref="H45:I45"/>
    <mergeCell ref="A40:K40"/>
    <mergeCell ref="A41:K41"/>
    <mergeCell ref="A42:K42"/>
    <mergeCell ref="A43:K43"/>
  </mergeCells>
  <dataValidations count="2">
    <dataValidation type="list" allowBlank="1" showInputMessage="1" showErrorMessage="1" sqref="E93" xr:uid="{64B9B10D-734C-4D07-AF1F-040AAF6F801B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B5:B8" xr:uid="{DD4AA714-9A09-4DD5-AEEF-557D3E1316F6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1496062992125984" right="0.31496062992125984" top="0.55118110236220474" bottom="0.74803149606299213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89"/>
  <sheetViews>
    <sheetView workbookViewId="0">
      <selection activeCell="A2" sqref="A2:XFD15"/>
    </sheetView>
  </sheetViews>
  <sheetFormatPr defaultColWidth="12.625" defaultRowHeight="15" customHeight="1" x14ac:dyDescent="0.3"/>
  <cols>
    <col min="1" max="1" width="5.75" style="6" customWidth="1"/>
    <col min="2" max="2" width="51.37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17" width="8.625" customWidth="1"/>
  </cols>
  <sheetData>
    <row r="1" spans="1:11" ht="20.2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s="33" customFormat="1" ht="20.2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s="33" customFormat="1" ht="20.2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s="33" customFormat="1" ht="20.25" customHeight="1" x14ac:dyDescent="0.3">
      <c r="A4" s="89" t="s">
        <v>130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s="33" customFormat="1" ht="20.25" customHeight="1" x14ac:dyDescent="0.3">
      <c r="A5" s="93" t="s">
        <v>24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9.7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74.25" customHeight="1" x14ac:dyDescent="0.2">
      <c r="A7" s="8" t="s">
        <v>1</v>
      </c>
      <c r="B7" s="8" t="s">
        <v>14</v>
      </c>
      <c r="C7" s="8" t="s">
        <v>15</v>
      </c>
      <c r="D7" s="8" t="s">
        <v>16</v>
      </c>
      <c r="E7" s="8" t="s">
        <v>17</v>
      </c>
      <c r="F7" s="94" t="s">
        <v>18</v>
      </c>
      <c r="G7" s="95"/>
      <c r="H7" s="96" t="s">
        <v>19</v>
      </c>
      <c r="I7" s="95"/>
      <c r="J7" s="14" t="s">
        <v>20</v>
      </c>
      <c r="K7" s="8" t="s">
        <v>21</v>
      </c>
    </row>
    <row r="8" spans="1:11" s="31" customFormat="1" ht="39.950000000000003" customHeight="1" x14ac:dyDescent="0.2">
      <c r="A8" s="3">
        <v>1</v>
      </c>
      <c r="B8" s="19" t="s">
        <v>136</v>
      </c>
      <c r="C8" s="26">
        <v>153000</v>
      </c>
      <c r="D8" s="26">
        <v>153000</v>
      </c>
      <c r="E8" s="3" t="s">
        <v>8</v>
      </c>
      <c r="F8" s="27" t="s">
        <v>135</v>
      </c>
      <c r="G8" s="26">
        <v>152700</v>
      </c>
      <c r="H8" s="27" t="s">
        <v>135</v>
      </c>
      <c r="I8" s="26">
        <v>152700</v>
      </c>
      <c r="J8" s="11" t="s">
        <v>69</v>
      </c>
      <c r="K8" s="3" t="s">
        <v>137</v>
      </c>
    </row>
    <row r="9" spans="1:11" s="31" customFormat="1" ht="39.950000000000003" customHeight="1" x14ac:dyDescent="0.2">
      <c r="A9" s="3">
        <v>2</v>
      </c>
      <c r="B9" s="17" t="s">
        <v>131</v>
      </c>
      <c r="C9" s="32">
        <v>7000</v>
      </c>
      <c r="D9" s="32">
        <v>7000</v>
      </c>
      <c r="E9" s="3" t="s">
        <v>8</v>
      </c>
      <c r="F9" s="17" t="s">
        <v>108</v>
      </c>
      <c r="G9" s="32">
        <v>7000</v>
      </c>
      <c r="H9" s="17" t="s">
        <v>108</v>
      </c>
      <c r="I9" s="32">
        <v>7000</v>
      </c>
      <c r="J9" s="11" t="s">
        <v>69</v>
      </c>
      <c r="K9" s="3" t="s">
        <v>138</v>
      </c>
    </row>
    <row r="10" spans="1:11" s="31" customFormat="1" ht="39.950000000000003" customHeight="1" x14ac:dyDescent="0.2">
      <c r="A10" s="3">
        <v>3</v>
      </c>
      <c r="B10" s="19" t="s">
        <v>33</v>
      </c>
      <c r="C10" s="26">
        <v>48000</v>
      </c>
      <c r="D10" s="26">
        <v>48000</v>
      </c>
      <c r="E10" s="3" t="s">
        <v>8</v>
      </c>
      <c r="F10" s="19" t="s">
        <v>145</v>
      </c>
      <c r="G10" s="26">
        <v>48000</v>
      </c>
      <c r="H10" s="19" t="s">
        <v>145</v>
      </c>
      <c r="I10" s="26">
        <v>48000</v>
      </c>
      <c r="J10" s="11" t="s">
        <v>69</v>
      </c>
      <c r="K10" s="3" t="s">
        <v>139</v>
      </c>
    </row>
    <row r="11" spans="1:11" s="31" customFormat="1" ht="39.950000000000003" customHeight="1" x14ac:dyDescent="0.2">
      <c r="A11" s="3">
        <v>4</v>
      </c>
      <c r="B11" s="17" t="s">
        <v>132</v>
      </c>
      <c r="C11" s="22">
        <v>8000</v>
      </c>
      <c r="D11" s="22">
        <v>8000</v>
      </c>
      <c r="E11" s="3" t="s">
        <v>8</v>
      </c>
      <c r="F11" s="17" t="s">
        <v>65</v>
      </c>
      <c r="G11" s="22">
        <v>8000</v>
      </c>
      <c r="H11" s="17" t="s">
        <v>65</v>
      </c>
      <c r="I11" s="22">
        <v>8000</v>
      </c>
      <c r="J11" s="11" t="s">
        <v>69</v>
      </c>
      <c r="K11" s="3" t="s">
        <v>140</v>
      </c>
    </row>
    <row r="12" spans="1:11" s="31" customFormat="1" ht="39.950000000000003" customHeight="1" x14ac:dyDescent="0.2">
      <c r="A12" s="3">
        <v>5</v>
      </c>
      <c r="B12" s="19" t="s">
        <v>132</v>
      </c>
      <c r="C12" s="23">
        <v>8000</v>
      </c>
      <c r="D12" s="23">
        <v>8000</v>
      </c>
      <c r="E12" s="3" t="s">
        <v>8</v>
      </c>
      <c r="F12" s="19" t="s">
        <v>134</v>
      </c>
      <c r="G12" s="23">
        <v>8000</v>
      </c>
      <c r="H12" s="19" t="s">
        <v>134</v>
      </c>
      <c r="I12" s="23">
        <v>8000</v>
      </c>
      <c r="J12" s="11" t="s">
        <v>69</v>
      </c>
      <c r="K12" s="3" t="s">
        <v>141</v>
      </c>
    </row>
    <row r="13" spans="1:11" s="31" customFormat="1" ht="39.950000000000003" customHeight="1" x14ac:dyDescent="0.2">
      <c r="A13" s="3">
        <v>6</v>
      </c>
      <c r="B13" s="17" t="s">
        <v>39</v>
      </c>
      <c r="C13" s="22">
        <v>8000</v>
      </c>
      <c r="D13" s="22">
        <v>8000</v>
      </c>
      <c r="E13" s="3" t="s">
        <v>8</v>
      </c>
      <c r="F13" s="17" t="s">
        <v>57</v>
      </c>
      <c r="G13" s="22">
        <v>8000</v>
      </c>
      <c r="H13" s="17" t="s">
        <v>57</v>
      </c>
      <c r="I13" s="22">
        <v>8000</v>
      </c>
      <c r="J13" s="11" t="s">
        <v>69</v>
      </c>
      <c r="K13" s="3" t="s">
        <v>142</v>
      </c>
    </row>
    <row r="14" spans="1:11" s="31" customFormat="1" ht="39.950000000000003" customHeight="1" x14ac:dyDescent="0.2">
      <c r="A14" s="3">
        <v>7</v>
      </c>
      <c r="B14" s="19" t="s">
        <v>133</v>
      </c>
      <c r="C14" s="23">
        <v>10250</v>
      </c>
      <c r="D14" s="23">
        <v>10250</v>
      </c>
      <c r="E14" s="3" t="s">
        <v>8</v>
      </c>
      <c r="F14" s="19" t="s">
        <v>144</v>
      </c>
      <c r="G14" s="23">
        <v>10250</v>
      </c>
      <c r="H14" s="19" t="s">
        <v>144</v>
      </c>
      <c r="I14" s="23">
        <v>10250</v>
      </c>
      <c r="J14" s="11" t="s">
        <v>69</v>
      </c>
      <c r="K14" s="3" t="s">
        <v>143</v>
      </c>
    </row>
    <row r="15" spans="1:11" ht="14.25" customHeight="1" x14ac:dyDescent="0.3">
      <c r="I15" s="76">
        <f>SUM(I8:I14)</f>
        <v>241950</v>
      </c>
    </row>
    <row r="16" spans="1:1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7"/>
  <sheetViews>
    <sheetView workbookViewId="0">
      <selection activeCell="A2" sqref="A2:XFD26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16" width="8.625" customWidth="1"/>
  </cols>
  <sheetData>
    <row r="1" spans="1:11" ht="14.2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0.100000000000001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0.100000000000001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0.100000000000001" customHeight="1" x14ac:dyDescent="0.3">
      <c r="A4" s="89" t="s">
        <v>146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0.100000000000001" customHeight="1" x14ac:dyDescent="0.3">
      <c r="A5" s="93" t="s">
        <v>25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1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96" customHeight="1" x14ac:dyDescent="0.2">
      <c r="A7" s="8" t="s">
        <v>1</v>
      </c>
      <c r="B7" s="8" t="s">
        <v>14</v>
      </c>
      <c r="C7" s="8" t="s">
        <v>15</v>
      </c>
      <c r="D7" s="8" t="s">
        <v>16</v>
      </c>
      <c r="E7" s="8" t="s">
        <v>17</v>
      </c>
      <c r="F7" s="94" t="s">
        <v>18</v>
      </c>
      <c r="G7" s="95"/>
      <c r="H7" s="96" t="s">
        <v>19</v>
      </c>
      <c r="I7" s="95"/>
      <c r="J7" s="14" t="s">
        <v>20</v>
      </c>
      <c r="K7" s="8" t="s">
        <v>21</v>
      </c>
    </row>
    <row r="8" spans="1:11" s="33" customFormat="1" ht="45.75" customHeight="1" x14ac:dyDescent="0.25">
      <c r="A8" s="3">
        <v>1</v>
      </c>
      <c r="B8" s="19" t="s">
        <v>147</v>
      </c>
      <c r="C8" s="26">
        <v>255800</v>
      </c>
      <c r="D8" s="26">
        <v>255800</v>
      </c>
      <c r="E8" s="3" t="s">
        <v>8</v>
      </c>
      <c r="F8" s="27" t="s">
        <v>168</v>
      </c>
      <c r="G8" s="26">
        <v>255800</v>
      </c>
      <c r="H8" s="27" t="s">
        <v>168</v>
      </c>
      <c r="I8" s="32">
        <v>238800</v>
      </c>
      <c r="J8" s="3" t="s">
        <v>69</v>
      </c>
      <c r="K8" s="3" t="s">
        <v>174</v>
      </c>
    </row>
    <row r="9" spans="1:11" s="33" customFormat="1" ht="49.5" customHeight="1" x14ac:dyDescent="0.25">
      <c r="A9" s="3">
        <v>2</v>
      </c>
      <c r="B9" s="17" t="s">
        <v>148</v>
      </c>
      <c r="C9" s="32">
        <v>195700</v>
      </c>
      <c r="D9" s="32">
        <v>194400</v>
      </c>
      <c r="E9" s="3" t="s">
        <v>8</v>
      </c>
      <c r="F9" s="27" t="s">
        <v>168</v>
      </c>
      <c r="G9" s="32">
        <v>194400</v>
      </c>
      <c r="H9" s="27" t="s">
        <v>168</v>
      </c>
      <c r="I9" s="32">
        <v>194400</v>
      </c>
      <c r="J9" s="3" t="s">
        <v>69</v>
      </c>
      <c r="K9" s="3" t="s">
        <v>175</v>
      </c>
    </row>
    <row r="10" spans="1:11" s="33" customFormat="1" ht="57" customHeight="1" x14ac:dyDescent="0.25">
      <c r="A10" s="3">
        <v>3</v>
      </c>
      <c r="B10" s="19" t="s">
        <v>149</v>
      </c>
      <c r="C10" s="26">
        <v>127400</v>
      </c>
      <c r="D10" s="26">
        <v>127400</v>
      </c>
      <c r="E10" s="3" t="s">
        <v>8</v>
      </c>
      <c r="F10" s="19" t="s">
        <v>169</v>
      </c>
      <c r="G10" s="26">
        <v>127400</v>
      </c>
      <c r="H10" s="19" t="s">
        <v>169</v>
      </c>
      <c r="I10" s="26">
        <v>127400</v>
      </c>
      <c r="J10" s="3" t="s">
        <v>69</v>
      </c>
      <c r="K10" s="3" t="s">
        <v>176</v>
      </c>
    </row>
    <row r="11" spans="1:11" s="33" customFormat="1" ht="45" customHeight="1" x14ac:dyDescent="0.3">
      <c r="A11" s="3">
        <v>4</v>
      </c>
      <c r="B11" s="5" t="s">
        <v>150</v>
      </c>
      <c r="C11" s="32">
        <v>240000</v>
      </c>
      <c r="D11" s="32">
        <v>240000</v>
      </c>
      <c r="E11" s="3" t="s">
        <v>8</v>
      </c>
      <c r="F11" s="19" t="s">
        <v>169</v>
      </c>
      <c r="G11" s="32">
        <v>240000</v>
      </c>
      <c r="H11" s="19" t="s">
        <v>169</v>
      </c>
      <c r="I11" s="32">
        <v>238800</v>
      </c>
      <c r="J11" s="3" t="s">
        <v>69</v>
      </c>
      <c r="K11" s="3" t="s">
        <v>177</v>
      </c>
    </row>
    <row r="12" spans="1:11" s="33" customFormat="1" ht="45" customHeight="1" x14ac:dyDescent="0.25">
      <c r="A12" s="3">
        <v>5</v>
      </c>
      <c r="B12" s="19" t="s">
        <v>151</v>
      </c>
      <c r="C12" s="23">
        <v>8000</v>
      </c>
      <c r="D12" s="23">
        <v>8000</v>
      </c>
      <c r="E12" s="3" t="s">
        <v>8</v>
      </c>
      <c r="F12" s="19" t="s">
        <v>159</v>
      </c>
      <c r="G12" s="23">
        <v>8000</v>
      </c>
      <c r="H12" s="19" t="s">
        <v>159</v>
      </c>
      <c r="I12" s="23">
        <v>8000</v>
      </c>
      <c r="J12" s="3" t="s">
        <v>69</v>
      </c>
      <c r="K12" s="3" t="s">
        <v>178</v>
      </c>
    </row>
    <row r="13" spans="1:11" s="33" customFormat="1" ht="45" customHeight="1" x14ac:dyDescent="0.25">
      <c r="A13" s="3">
        <v>6</v>
      </c>
      <c r="B13" s="17" t="s">
        <v>151</v>
      </c>
      <c r="C13" s="22">
        <v>8000</v>
      </c>
      <c r="D13" s="22">
        <v>8000</v>
      </c>
      <c r="E13" s="3" t="s">
        <v>8</v>
      </c>
      <c r="F13" s="17" t="s">
        <v>59</v>
      </c>
      <c r="G13" s="22">
        <v>8000</v>
      </c>
      <c r="H13" s="17" t="s">
        <v>59</v>
      </c>
      <c r="I13" s="22">
        <v>8000</v>
      </c>
      <c r="J13" s="3" t="s">
        <v>69</v>
      </c>
      <c r="K13" s="3" t="s">
        <v>179</v>
      </c>
    </row>
    <row r="14" spans="1:11" s="33" customFormat="1" ht="45" customHeight="1" x14ac:dyDescent="0.25">
      <c r="A14" s="3">
        <v>7</v>
      </c>
      <c r="B14" s="19" t="s">
        <v>152</v>
      </c>
      <c r="C14" s="23">
        <v>4800</v>
      </c>
      <c r="D14" s="23">
        <v>4800</v>
      </c>
      <c r="E14" s="3" t="s">
        <v>8</v>
      </c>
      <c r="F14" s="19" t="s">
        <v>61</v>
      </c>
      <c r="G14" s="23">
        <v>4800</v>
      </c>
      <c r="H14" s="19" t="s">
        <v>61</v>
      </c>
      <c r="I14" s="23">
        <v>4800</v>
      </c>
      <c r="J14" s="3" t="s">
        <v>69</v>
      </c>
      <c r="K14" s="3" t="s">
        <v>180</v>
      </c>
    </row>
    <row r="15" spans="1:11" s="33" customFormat="1" ht="45" customHeight="1" x14ac:dyDescent="0.3">
      <c r="A15" s="3">
        <v>8</v>
      </c>
      <c r="B15" s="5" t="s">
        <v>167</v>
      </c>
      <c r="C15" s="22">
        <v>185000</v>
      </c>
      <c r="D15" s="22">
        <v>185000</v>
      </c>
      <c r="E15" s="3" t="s">
        <v>8</v>
      </c>
      <c r="F15" s="19" t="s">
        <v>169</v>
      </c>
      <c r="G15" s="22">
        <v>185000</v>
      </c>
      <c r="H15" s="19" t="s">
        <v>169</v>
      </c>
      <c r="I15" s="22">
        <v>182400</v>
      </c>
      <c r="J15" s="3" t="s">
        <v>69</v>
      </c>
      <c r="K15" s="3" t="s">
        <v>181</v>
      </c>
    </row>
    <row r="16" spans="1:11" s="33" customFormat="1" ht="60" customHeight="1" x14ac:dyDescent="0.3">
      <c r="A16" s="3">
        <v>9</v>
      </c>
      <c r="B16" s="4" t="s">
        <v>153</v>
      </c>
      <c r="C16" s="23">
        <v>26000</v>
      </c>
      <c r="D16" s="23">
        <v>26000</v>
      </c>
      <c r="E16" s="3" t="s">
        <v>8</v>
      </c>
      <c r="F16" s="19" t="s">
        <v>160</v>
      </c>
      <c r="G16" s="23">
        <v>26000</v>
      </c>
      <c r="H16" s="19" t="s">
        <v>160</v>
      </c>
      <c r="I16" s="23">
        <v>26000</v>
      </c>
      <c r="J16" s="3" t="s">
        <v>69</v>
      </c>
      <c r="K16" s="3" t="s">
        <v>182</v>
      </c>
    </row>
    <row r="17" spans="1:11" s="33" customFormat="1" ht="45" customHeight="1" x14ac:dyDescent="0.25">
      <c r="A17" s="3">
        <v>10</v>
      </c>
      <c r="B17" s="17" t="s">
        <v>154</v>
      </c>
      <c r="C17" s="22">
        <v>82600</v>
      </c>
      <c r="D17" s="22">
        <v>82000</v>
      </c>
      <c r="E17" s="3" t="s">
        <v>8</v>
      </c>
      <c r="F17" s="27" t="s">
        <v>168</v>
      </c>
      <c r="G17" s="22">
        <v>82000</v>
      </c>
      <c r="H17" s="27" t="s">
        <v>168</v>
      </c>
      <c r="I17" s="22">
        <v>82000</v>
      </c>
      <c r="J17" s="3" t="s">
        <v>69</v>
      </c>
      <c r="K17" s="3" t="s">
        <v>183</v>
      </c>
    </row>
    <row r="18" spans="1:11" s="33" customFormat="1" ht="45" customHeight="1" x14ac:dyDescent="0.3">
      <c r="A18" s="3">
        <v>11</v>
      </c>
      <c r="B18" s="4" t="s">
        <v>166</v>
      </c>
      <c r="C18" s="23">
        <v>1174900</v>
      </c>
      <c r="D18" s="23">
        <v>1174900</v>
      </c>
      <c r="E18" s="34" t="s">
        <v>173</v>
      </c>
      <c r="F18" s="27" t="s">
        <v>170</v>
      </c>
      <c r="G18" s="23">
        <v>1174900</v>
      </c>
      <c r="H18" s="27" t="s">
        <v>170</v>
      </c>
      <c r="I18" s="23">
        <v>1174900</v>
      </c>
      <c r="J18" s="3" t="s">
        <v>69</v>
      </c>
      <c r="K18" s="3" t="s">
        <v>184</v>
      </c>
    </row>
    <row r="19" spans="1:11" s="33" customFormat="1" ht="45" customHeight="1" x14ac:dyDescent="0.3">
      <c r="A19" s="3">
        <v>12</v>
      </c>
      <c r="B19" s="5" t="s">
        <v>155</v>
      </c>
      <c r="C19" s="22">
        <v>408000</v>
      </c>
      <c r="D19" s="22">
        <v>407700</v>
      </c>
      <c r="E19" s="3" t="s">
        <v>8</v>
      </c>
      <c r="F19" s="17" t="s">
        <v>171</v>
      </c>
      <c r="G19" s="22">
        <v>407700</v>
      </c>
      <c r="H19" s="17" t="s">
        <v>171</v>
      </c>
      <c r="I19" s="22">
        <v>407200</v>
      </c>
      <c r="J19" s="3" t="s">
        <v>69</v>
      </c>
      <c r="K19" s="3" t="s">
        <v>185</v>
      </c>
    </row>
    <row r="20" spans="1:11" s="33" customFormat="1" ht="45" customHeight="1" x14ac:dyDescent="0.3">
      <c r="A20" s="3">
        <v>13</v>
      </c>
      <c r="B20" s="4" t="s">
        <v>164</v>
      </c>
      <c r="C20" s="23">
        <v>240000</v>
      </c>
      <c r="D20" s="23">
        <v>239300</v>
      </c>
      <c r="E20" s="3" t="s">
        <v>8</v>
      </c>
      <c r="F20" s="17" t="s">
        <v>171</v>
      </c>
      <c r="G20" s="23">
        <v>239300</v>
      </c>
      <c r="H20" s="17" t="s">
        <v>171</v>
      </c>
      <c r="I20" s="23">
        <v>239000</v>
      </c>
      <c r="J20" s="3" t="s">
        <v>69</v>
      </c>
      <c r="K20" s="3" t="s">
        <v>186</v>
      </c>
    </row>
    <row r="21" spans="1:11" s="33" customFormat="1" ht="45" customHeight="1" x14ac:dyDescent="0.3">
      <c r="A21" s="3">
        <v>14</v>
      </c>
      <c r="B21" s="5" t="s">
        <v>165</v>
      </c>
      <c r="C21" s="22">
        <v>240000</v>
      </c>
      <c r="D21" s="22">
        <v>239300</v>
      </c>
      <c r="E21" s="3" t="s">
        <v>8</v>
      </c>
      <c r="F21" s="17" t="s">
        <v>172</v>
      </c>
      <c r="G21" s="22">
        <v>239300</v>
      </c>
      <c r="H21" s="17" t="s">
        <v>172</v>
      </c>
      <c r="I21" s="22">
        <v>239000</v>
      </c>
      <c r="J21" s="3" t="s">
        <v>69</v>
      </c>
      <c r="K21" s="3" t="s">
        <v>187</v>
      </c>
    </row>
    <row r="22" spans="1:11" s="33" customFormat="1" ht="45" customHeight="1" x14ac:dyDescent="0.25">
      <c r="A22" s="3">
        <v>15</v>
      </c>
      <c r="B22" s="19" t="s">
        <v>156</v>
      </c>
      <c r="C22" s="23">
        <v>11260</v>
      </c>
      <c r="D22" s="23">
        <v>10260</v>
      </c>
      <c r="E22" s="3" t="s">
        <v>8</v>
      </c>
      <c r="F22" s="19" t="s">
        <v>161</v>
      </c>
      <c r="G22" s="23">
        <v>10260</v>
      </c>
      <c r="H22" s="19" t="s">
        <v>161</v>
      </c>
      <c r="I22" s="23">
        <v>10260</v>
      </c>
      <c r="J22" s="3" t="s">
        <v>69</v>
      </c>
      <c r="K22" s="3" t="s">
        <v>188</v>
      </c>
    </row>
    <row r="23" spans="1:11" s="33" customFormat="1" ht="45" customHeight="1" x14ac:dyDescent="0.25">
      <c r="A23" s="3">
        <v>16</v>
      </c>
      <c r="B23" s="17" t="s">
        <v>157</v>
      </c>
      <c r="C23" s="22">
        <v>20000</v>
      </c>
      <c r="D23" s="22">
        <v>20000</v>
      </c>
      <c r="E23" s="3" t="s">
        <v>8</v>
      </c>
      <c r="F23" s="17" t="s">
        <v>162</v>
      </c>
      <c r="G23" s="22">
        <v>20000</v>
      </c>
      <c r="H23" s="17" t="s">
        <v>162</v>
      </c>
      <c r="I23" s="22">
        <v>20000</v>
      </c>
      <c r="J23" s="3" t="s">
        <v>69</v>
      </c>
      <c r="K23" s="3" t="s">
        <v>189</v>
      </c>
    </row>
    <row r="24" spans="1:11" s="33" customFormat="1" ht="45" customHeight="1" x14ac:dyDescent="0.25">
      <c r="A24" s="3">
        <v>17</v>
      </c>
      <c r="B24" s="19" t="s">
        <v>158</v>
      </c>
      <c r="C24" s="23">
        <v>34500</v>
      </c>
      <c r="D24" s="23">
        <v>34500</v>
      </c>
      <c r="E24" s="3" t="s">
        <v>8</v>
      </c>
      <c r="F24" s="19" t="s">
        <v>163</v>
      </c>
      <c r="G24" s="23">
        <v>34500</v>
      </c>
      <c r="H24" s="19" t="s">
        <v>163</v>
      </c>
      <c r="I24" s="23">
        <v>34500</v>
      </c>
      <c r="J24" s="3" t="s">
        <v>69</v>
      </c>
      <c r="K24" s="3" t="s">
        <v>190</v>
      </c>
    </row>
    <row r="25" spans="1:11" ht="14.25" customHeight="1" x14ac:dyDescent="0.3">
      <c r="I25" s="77">
        <f>SUM(I8:I24)-1174900</f>
        <v>2060560</v>
      </c>
    </row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dataValidations count="1">
    <dataValidation type="list" allowBlank="1" showInputMessage="1" showErrorMessage="1" sqref="E18" xr:uid="{00000000-0002-0000-04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987"/>
  <sheetViews>
    <sheetView workbookViewId="0">
      <selection activeCell="A2" sqref="A2:XFD20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22" width="12.625" style="42"/>
  </cols>
  <sheetData>
    <row r="1" spans="1:22" ht="21.7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22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22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22" ht="21.75" customHeight="1" x14ac:dyDescent="0.3">
      <c r="A4" s="89" t="s">
        <v>191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22" ht="21.75" customHeight="1" x14ac:dyDescent="0.3">
      <c r="A5" s="93" t="s">
        <v>192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22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22" ht="100.5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22" s="38" customFormat="1" ht="45" customHeight="1" x14ac:dyDescent="0.25">
      <c r="A8" s="3">
        <v>1</v>
      </c>
      <c r="B8" s="19" t="s">
        <v>193</v>
      </c>
      <c r="C8" s="26">
        <v>215600</v>
      </c>
      <c r="D8" s="26">
        <v>215600</v>
      </c>
      <c r="E8" s="3" t="s">
        <v>8</v>
      </c>
      <c r="F8" s="27" t="s">
        <v>206</v>
      </c>
      <c r="G8" s="26">
        <v>215600</v>
      </c>
      <c r="H8" s="27" t="s">
        <v>206</v>
      </c>
      <c r="I8" s="26">
        <v>215100</v>
      </c>
      <c r="J8" s="3" t="s">
        <v>69</v>
      </c>
      <c r="K8" s="3" t="s">
        <v>209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s="38" customFormat="1" ht="45" customHeight="1" x14ac:dyDescent="0.25">
      <c r="A9" s="3">
        <v>2</v>
      </c>
      <c r="B9" s="17" t="s">
        <v>194</v>
      </c>
      <c r="C9" s="22">
        <v>8000</v>
      </c>
      <c r="D9" s="22">
        <v>8000</v>
      </c>
      <c r="E9" s="3" t="s">
        <v>8</v>
      </c>
      <c r="F9" s="17" t="s">
        <v>58</v>
      </c>
      <c r="G9" s="22">
        <v>8000</v>
      </c>
      <c r="H9" s="17" t="s">
        <v>58</v>
      </c>
      <c r="I9" s="22">
        <v>8000</v>
      </c>
      <c r="J9" s="3" t="s">
        <v>69</v>
      </c>
      <c r="K9" s="3" t="s">
        <v>210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s="38" customFormat="1" ht="45" customHeight="1" x14ac:dyDescent="0.25">
      <c r="A10" s="3">
        <v>3</v>
      </c>
      <c r="B10" s="19" t="s">
        <v>194</v>
      </c>
      <c r="C10" s="23">
        <v>8000</v>
      </c>
      <c r="D10" s="23">
        <v>8000</v>
      </c>
      <c r="E10" s="3" t="s">
        <v>8</v>
      </c>
      <c r="F10" s="19" t="s">
        <v>202</v>
      </c>
      <c r="G10" s="23">
        <v>8000</v>
      </c>
      <c r="H10" s="19" t="s">
        <v>202</v>
      </c>
      <c r="I10" s="23">
        <v>8000</v>
      </c>
      <c r="J10" s="3" t="s">
        <v>69</v>
      </c>
      <c r="K10" s="3" t="s">
        <v>211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s="38" customFormat="1" ht="45" customHeight="1" x14ac:dyDescent="0.25">
      <c r="A11" s="3">
        <v>4</v>
      </c>
      <c r="B11" s="17" t="s">
        <v>195</v>
      </c>
      <c r="C11" s="32">
        <v>350000</v>
      </c>
      <c r="D11" s="32">
        <v>350000</v>
      </c>
      <c r="E11" s="3" t="s">
        <v>8</v>
      </c>
      <c r="F11" s="17" t="s">
        <v>169</v>
      </c>
      <c r="G11" s="32">
        <v>350000</v>
      </c>
      <c r="H11" s="17" t="s">
        <v>169</v>
      </c>
      <c r="I11" s="32">
        <v>349500</v>
      </c>
      <c r="J11" s="3" t="s">
        <v>69</v>
      </c>
      <c r="K11" s="3" t="s">
        <v>212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s="38" customFormat="1" ht="45" customHeight="1" x14ac:dyDescent="0.25">
      <c r="A12" s="3">
        <v>5</v>
      </c>
      <c r="B12" s="19" t="s">
        <v>196</v>
      </c>
      <c r="C12" s="23">
        <v>123000</v>
      </c>
      <c r="D12" s="23">
        <v>122800</v>
      </c>
      <c r="E12" s="3" t="s">
        <v>8</v>
      </c>
      <c r="F12" s="27" t="s">
        <v>168</v>
      </c>
      <c r="G12" s="23">
        <v>122800</v>
      </c>
      <c r="H12" s="27" t="s">
        <v>168</v>
      </c>
      <c r="I12" s="23">
        <v>122500</v>
      </c>
      <c r="J12" s="3" t="s">
        <v>69</v>
      </c>
      <c r="K12" s="3" t="s">
        <v>213</v>
      </c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s="38" customFormat="1" ht="45" customHeight="1" x14ac:dyDescent="0.25">
      <c r="A13" s="3">
        <v>6</v>
      </c>
      <c r="B13" s="17" t="s">
        <v>208</v>
      </c>
      <c r="C13" s="22">
        <v>380000</v>
      </c>
      <c r="D13" s="22">
        <v>380000</v>
      </c>
      <c r="E13" s="3" t="s">
        <v>8</v>
      </c>
      <c r="F13" s="39" t="s">
        <v>207</v>
      </c>
      <c r="G13" s="22">
        <v>380000</v>
      </c>
      <c r="H13" s="39" t="s">
        <v>207</v>
      </c>
      <c r="I13" s="22">
        <v>379500</v>
      </c>
      <c r="J13" s="3" t="s">
        <v>69</v>
      </c>
      <c r="K13" s="3" t="s">
        <v>214</v>
      </c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s="38" customFormat="1" ht="45" customHeight="1" x14ac:dyDescent="0.25">
      <c r="A14" s="3">
        <v>7</v>
      </c>
      <c r="B14" s="19" t="s">
        <v>197</v>
      </c>
      <c r="C14" s="23">
        <v>457000</v>
      </c>
      <c r="D14" s="23">
        <v>457000</v>
      </c>
      <c r="E14" s="3" t="s">
        <v>8</v>
      </c>
      <c r="F14" s="40" t="s">
        <v>207</v>
      </c>
      <c r="G14" s="23">
        <v>457000</v>
      </c>
      <c r="H14" s="40" t="s">
        <v>207</v>
      </c>
      <c r="I14" s="23">
        <v>456500</v>
      </c>
      <c r="J14" s="3" t="s">
        <v>69</v>
      </c>
      <c r="K14" s="3" t="s">
        <v>215</v>
      </c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s="38" customFormat="1" ht="45" customHeight="1" x14ac:dyDescent="0.25">
      <c r="A15" s="3">
        <v>8</v>
      </c>
      <c r="B15" s="17" t="s">
        <v>198</v>
      </c>
      <c r="C15" s="22">
        <v>600</v>
      </c>
      <c r="D15" s="22">
        <v>600</v>
      </c>
      <c r="E15" s="3" t="s">
        <v>8</v>
      </c>
      <c r="F15" s="17" t="s">
        <v>203</v>
      </c>
      <c r="G15" s="22">
        <v>600</v>
      </c>
      <c r="H15" s="17" t="s">
        <v>203</v>
      </c>
      <c r="I15" s="22">
        <v>600</v>
      </c>
      <c r="J15" s="3" t="s">
        <v>69</v>
      </c>
      <c r="K15" s="3" t="s">
        <v>216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s="38" customFormat="1" ht="45" customHeight="1" x14ac:dyDescent="0.25">
      <c r="A16" s="3">
        <v>9</v>
      </c>
      <c r="B16" s="19" t="s">
        <v>199</v>
      </c>
      <c r="C16" s="23">
        <v>380000</v>
      </c>
      <c r="D16" s="23">
        <v>376500</v>
      </c>
      <c r="E16" s="3" t="s">
        <v>8</v>
      </c>
      <c r="F16" s="19" t="s">
        <v>169</v>
      </c>
      <c r="G16" s="23">
        <v>376500</v>
      </c>
      <c r="H16" s="19" t="s">
        <v>169</v>
      </c>
      <c r="I16" s="23">
        <v>376500</v>
      </c>
      <c r="J16" s="3" t="s">
        <v>69</v>
      </c>
      <c r="K16" s="3" t="s">
        <v>217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s="38" customFormat="1" ht="45" customHeight="1" x14ac:dyDescent="0.25">
      <c r="A17" s="3">
        <v>10</v>
      </c>
      <c r="B17" s="17" t="s">
        <v>200</v>
      </c>
      <c r="C17" s="22">
        <v>16167</v>
      </c>
      <c r="D17" s="22">
        <v>16167</v>
      </c>
      <c r="E17" s="3" t="s">
        <v>8</v>
      </c>
      <c r="F17" s="41" t="s">
        <v>204</v>
      </c>
      <c r="G17" s="22">
        <v>16167</v>
      </c>
      <c r="H17" s="41" t="s">
        <v>204</v>
      </c>
      <c r="I17" s="22">
        <v>16167</v>
      </c>
      <c r="J17" s="3" t="s">
        <v>69</v>
      </c>
      <c r="K17" s="3" t="s">
        <v>218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s="38" customFormat="1" ht="45" customHeight="1" x14ac:dyDescent="0.25">
      <c r="A18" s="3">
        <v>11</v>
      </c>
      <c r="B18" s="19" t="s">
        <v>201</v>
      </c>
      <c r="C18" s="23">
        <v>5100</v>
      </c>
      <c r="D18" s="23">
        <v>5100</v>
      </c>
      <c r="E18" s="3" t="s">
        <v>8</v>
      </c>
      <c r="F18" s="27" t="s">
        <v>205</v>
      </c>
      <c r="G18" s="23">
        <v>5100</v>
      </c>
      <c r="H18" s="27" t="s">
        <v>205</v>
      </c>
      <c r="I18" s="23">
        <v>5100</v>
      </c>
      <c r="J18" s="3" t="s">
        <v>69</v>
      </c>
      <c r="K18" s="3" t="s">
        <v>219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ht="14.25" customHeight="1" x14ac:dyDescent="0.3">
      <c r="I19" s="77">
        <f>SUM(I8:I18)</f>
        <v>1937467</v>
      </c>
    </row>
    <row r="20" spans="1:22" ht="14.25" customHeight="1" x14ac:dyDescent="0.3"/>
    <row r="21" spans="1:22" ht="14.25" customHeight="1" x14ac:dyDescent="0.3"/>
    <row r="22" spans="1:22" ht="14.25" customHeight="1" x14ac:dyDescent="0.3"/>
    <row r="23" spans="1:22" ht="14.25" customHeight="1" x14ac:dyDescent="0.3"/>
    <row r="24" spans="1:22" ht="14.25" customHeight="1" x14ac:dyDescent="0.3"/>
    <row r="25" spans="1:22" ht="14.25" customHeight="1" x14ac:dyDescent="0.3"/>
    <row r="26" spans="1:22" ht="14.25" customHeight="1" x14ac:dyDescent="0.3"/>
    <row r="27" spans="1:22" ht="14.25" customHeight="1" x14ac:dyDescent="0.3"/>
    <row r="28" spans="1:22" ht="14.25" customHeight="1" x14ac:dyDescent="0.3"/>
    <row r="29" spans="1:22" ht="14.25" customHeight="1" x14ac:dyDescent="0.3"/>
    <row r="30" spans="1:22" ht="14.25" customHeight="1" x14ac:dyDescent="0.3"/>
    <row r="31" spans="1:22" ht="14.25" customHeight="1" x14ac:dyDescent="0.3"/>
    <row r="32" spans="1:2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92"/>
  <sheetViews>
    <sheetView workbookViewId="0">
      <selection activeCell="A2" sqref="A2:XFD27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14" width="8.625" customWidth="1"/>
  </cols>
  <sheetData>
    <row r="1" spans="1:11" ht="14.2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75" customHeight="1" x14ac:dyDescent="0.3">
      <c r="A4" s="89" t="s">
        <v>26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3">
      <c r="A5" s="93" t="s">
        <v>220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96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5" customFormat="1" ht="45" customHeight="1" x14ac:dyDescent="0.25">
      <c r="A8" s="44">
        <v>1</v>
      </c>
      <c r="B8" s="45" t="s">
        <v>221</v>
      </c>
      <c r="C8" s="46">
        <v>450</v>
      </c>
      <c r="D8" s="46">
        <v>450</v>
      </c>
      <c r="E8" s="44" t="s">
        <v>8</v>
      </c>
      <c r="F8" s="47" t="s">
        <v>61</v>
      </c>
      <c r="G8" s="46">
        <v>450</v>
      </c>
      <c r="H8" s="47" t="s">
        <v>61</v>
      </c>
      <c r="I8" s="46">
        <v>450</v>
      </c>
      <c r="J8" s="54" t="s">
        <v>69</v>
      </c>
      <c r="K8" s="44" t="s">
        <v>243</v>
      </c>
    </row>
    <row r="9" spans="1:11" s="35" customFormat="1" ht="45" customHeight="1" x14ac:dyDescent="0.25">
      <c r="A9" s="44">
        <v>2</v>
      </c>
      <c r="B9" s="48" t="s">
        <v>222</v>
      </c>
      <c r="C9" s="49">
        <v>190000</v>
      </c>
      <c r="D9" s="49">
        <v>166000</v>
      </c>
      <c r="E9" s="44" t="s">
        <v>8</v>
      </c>
      <c r="F9" s="48" t="s">
        <v>241</v>
      </c>
      <c r="G9" s="49">
        <v>190000</v>
      </c>
      <c r="H9" s="48" t="s">
        <v>241</v>
      </c>
      <c r="I9" s="49">
        <v>166000</v>
      </c>
      <c r="J9" s="54" t="s">
        <v>69</v>
      </c>
      <c r="K9" s="44" t="s">
        <v>244</v>
      </c>
    </row>
    <row r="10" spans="1:11" s="35" customFormat="1" ht="45" customHeight="1" x14ac:dyDescent="0.25">
      <c r="A10" s="44">
        <v>3</v>
      </c>
      <c r="B10" s="45" t="s">
        <v>223</v>
      </c>
      <c r="C10" s="50">
        <v>360000</v>
      </c>
      <c r="D10" s="50">
        <v>360000</v>
      </c>
      <c r="E10" s="44" t="s">
        <v>8</v>
      </c>
      <c r="F10" s="45" t="s">
        <v>206</v>
      </c>
      <c r="G10" s="50">
        <v>360000</v>
      </c>
      <c r="H10" s="45" t="s">
        <v>206</v>
      </c>
      <c r="I10" s="50">
        <v>351300</v>
      </c>
      <c r="J10" s="54" t="s">
        <v>69</v>
      </c>
      <c r="K10" s="44" t="s">
        <v>245</v>
      </c>
    </row>
    <row r="11" spans="1:11" s="35" customFormat="1" ht="45" customHeight="1" x14ac:dyDescent="0.25">
      <c r="A11" s="44">
        <v>4</v>
      </c>
      <c r="B11" s="48" t="s">
        <v>224</v>
      </c>
      <c r="C11" s="51">
        <v>375000</v>
      </c>
      <c r="D11" s="51">
        <v>315000</v>
      </c>
      <c r="E11" s="44" t="s">
        <v>8</v>
      </c>
      <c r="F11" s="48" t="s">
        <v>242</v>
      </c>
      <c r="G11" s="51">
        <v>315000</v>
      </c>
      <c r="H11" s="48" t="s">
        <v>242</v>
      </c>
      <c r="I11" s="51">
        <v>313900</v>
      </c>
      <c r="J11" s="54" t="s">
        <v>69</v>
      </c>
      <c r="K11" s="44" t="s">
        <v>246</v>
      </c>
    </row>
    <row r="12" spans="1:11" s="35" customFormat="1" ht="45" customHeight="1" x14ac:dyDescent="0.25">
      <c r="A12" s="44">
        <v>5</v>
      </c>
      <c r="B12" s="45" t="s">
        <v>225</v>
      </c>
      <c r="C12" s="50">
        <v>380000</v>
      </c>
      <c r="D12" s="50">
        <v>380000</v>
      </c>
      <c r="E12" s="44" t="s">
        <v>8</v>
      </c>
      <c r="F12" s="52" t="s">
        <v>171</v>
      </c>
      <c r="G12" s="50">
        <v>380000</v>
      </c>
      <c r="H12" s="52" t="s">
        <v>171</v>
      </c>
      <c r="I12" s="50">
        <v>378900</v>
      </c>
      <c r="J12" s="54" t="s">
        <v>69</v>
      </c>
      <c r="K12" s="44" t="s">
        <v>247</v>
      </c>
    </row>
    <row r="13" spans="1:11" s="35" customFormat="1" ht="45" customHeight="1" x14ac:dyDescent="0.25">
      <c r="A13" s="44">
        <v>6</v>
      </c>
      <c r="B13" s="48" t="s">
        <v>226</v>
      </c>
      <c r="C13" s="49">
        <v>350000</v>
      </c>
      <c r="D13" s="49">
        <v>350000</v>
      </c>
      <c r="E13" s="44" t="s">
        <v>8</v>
      </c>
      <c r="F13" s="53" t="s">
        <v>171</v>
      </c>
      <c r="G13" s="49">
        <v>350000</v>
      </c>
      <c r="H13" s="53" t="s">
        <v>171</v>
      </c>
      <c r="I13" s="49">
        <v>348700</v>
      </c>
      <c r="J13" s="54" t="s">
        <v>69</v>
      </c>
      <c r="K13" s="44" t="s">
        <v>248</v>
      </c>
    </row>
    <row r="14" spans="1:11" s="35" customFormat="1" ht="45" customHeight="1" x14ac:dyDescent="0.25">
      <c r="A14" s="44">
        <v>7</v>
      </c>
      <c r="B14" s="45" t="s">
        <v>227</v>
      </c>
      <c r="C14" s="50">
        <v>112500</v>
      </c>
      <c r="D14" s="50">
        <v>112500</v>
      </c>
      <c r="E14" s="44" t="s">
        <v>8</v>
      </c>
      <c r="F14" s="45" t="s">
        <v>169</v>
      </c>
      <c r="G14" s="50">
        <v>112500</v>
      </c>
      <c r="H14" s="45" t="s">
        <v>169</v>
      </c>
      <c r="I14" s="50">
        <v>112300</v>
      </c>
      <c r="J14" s="54" t="s">
        <v>69</v>
      </c>
      <c r="K14" s="44" t="s">
        <v>249</v>
      </c>
    </row>
    <row r="15" spans="1:11" s="35" customFormat="1" ht="45" customHeight="1" x14ac:dyDescent="0.25">
      <c r="A15" s="44">
        <v>8</v>
      </c>
      <c r="B15" s="48" t="s">
        <v>228</v>
      </c>
      <c r="C15" s="49">
        <v>292800</v>
      </c>
      <c r="D15" s="49">
        <v>292800</v>
      </c>
      <c r="E15" s="44" t="s">
        <v>8</v>
      </c>
      <c r="F15" s="48" t="s">
        <v>169</v>
      </c>
      <c r="G15" s="49">
        <v>292800</v>
      </c>
      <c r="H15" s="48" t="s">
        <v>169</v>
      </c>
      <c r="I15" s="49">
        <v>292400</v>
      </c>
      <c r="J15" s="54" t="s">
        <v>69</v>
      </c>
      <c r="K15" s="44" t="s">
        <v>250</v>
      </c>
    </row>
    <row r="16" spans="1:11" s="35" customFormat="1" ht="45" customHeight="1" x14ac:dyDescent="0.25">
      <c r="A16" s="44">
        <v>9</v>
      </c>
      <c r="B16" s="45" t="s">
        <v>229</v>
      </c>
      <c r="C16" s="50">
        <v>8000</v>
      </c>
      <c r="D16" s="50">
        <v>8000</v>
      </c>
      <c r="E16" s="44" t="s">
        <v>8</v>
      </c>
      <c r="F16" s="45" t="s">
        <v>106</v>
      </c>
      <c r="G16" s="50">
        <v>8000</v>
      </c>
      <c r="H16" s="45" t="s">
        <v>106</v>
      </c>
      <c r="I16" s="50">
        <v>8000</v>
      </c>
      <c r="J16" s="54" t="s">
        <v>69</v>
      </c>
      <c r="K16" s="44" t="s">
        <v>251</v>
      </c>
    </row>
    <row r="17" spans="1:11" s="35" customFormat="1" ht="45" customHeight="1" x14ac:dyDescent="0.25">
      <c r="A17" s="44">
        <v>10</v>
      </c>
      <c r="B17" s="48" t="s">
        <v>229</v>
      </c>
      <c r="C17" s="49">
        <v>8000</v>
      </c>
      <c r="D17" s="49">
        <v>8000</v>
      </c>
      <c r="E17" s="44" t="s">
        <v>8</v>
      </c>
      <c r="F17" s="48" t="s">
        <v>107</v>
      </c>
      <c r="G17" s="49">
        <v>8000</v>
      </c>
      <c r="H17" s="48" t="s">
        <v>107</v>
      </c>
      <c r="I17" s="49">
        <v>8000</v>
      </c>
      <c r="J17" s="54" t="s">
        <v>69</v>
      </c>
      <c r="K17" s="44" t="s">
        <v>252</v>
      </c>
    </row>
    <row r="18" spans="1:11" s="35" customFormat="1" ht="45" customHeight="1" x14ac:dyDescent="0.25">
      <c r="A18" s="44">
        <v>11</v>
      </c>
      <c r="B18" s="45" t="s">
        <v>230</v>
      </c>
      <c r="C18" s="50">
        <v>30000</v>
      </c>
      <c r="D18" s="50">
        <v>25900</v>
      </c>
      <c r="E18" s="44" t="s">
        <v>8</v>
      </c>
      <c r="F18" s="45" t="s">
        <v>238</v>
      </c>
      <c r="G18" s="50">
        <v>25900</v>
      </c>
      <c r="H18" s="45" t="s">
        <v>238</v>
      </c>
      <c r="I18" s="50">
        <v>25900</v>
      </c>
      <c r="J18" s="54" t="s">
        <v>69</v>
      </c>
      <c r="K18" s="44" t="s">
        <v>253</v>
      </c>
    </row>
    <row r="19" spans="1:11" s="35" customFormat="1" ht="45" customHeight="1" x14ac:dyDescent="0.25">
      <c r="A19" s="44">
        <v>12</v>
      </c>
      <c r="B19" s="48" t="s">
        <v>231</v>
      </c>
      <c r="C19" s="49">
        <v>12710</v>
      </c>
      <c r="D19" s="49">
        <v>12710</v>
      </c>
      <c r="E19" s="44" t="s">
        <v>8</v>
      </c>
      <c r="F19" s="54" t="s">
        <v>124</v>
      </c>
      <c r="G19" s="49">
        <v>12710</v>
      </c>
      <c r="H19" s="54" t="s">
        <v>124</v>
      </c>
      <c r="I19" s="49">
        <v>12710</v>
      </c>
      <c r="J19" s="54" t="s">
        <v>69</v>
      </c>
      <c r="K19" s="54" t="s">
        <v>254</v>
      </c>
    </row>
    <row r="20" spans="1:11" s="35" customFormat="1" ht="45" customHeight="1" x14ac:dyDescent="0.25">
      <c r="A20" s="44">
        <v>13</v>
      </c>
      <c r="B20" s="45" t="s">
        <v>232</v>
      </c>
      <c r="C20" s="50">
        <v>27300</v>
      </c>
      <c r="D20" s="50">
        <v>27300</v>
      </c>
      <c r="E20" s="44" t="s">
        <v>8</v>
      </c>
      <c r="F20" s="45" t="s">
        <v>205</v>
      </c>
      <c r="G20" s="50">
        <v>27300</v>
      </c>
      <c r="H20" s="45" t="s">
        <v>205</v>
      </c>
      <c r="I20" s="50">
        <v>27300</v>
      </c>
      <c r="J20" s="54" t="s">
        <v>69</v>
      </c>
      <c r="K20" s="54" t="s">
        <v>255</v>
      </c>
    </row>
    <row r="21" spans="1:11" s="35" customFormat="1" ht="45" customHeight="1" x14ac:dyDescent="0.25">
      <c r="A21" s="44">
        <v>14</v>
      </c>
      <c r="B21" s="48" t="s">
        <v>233</v>
      </c>
      <c r="C21" s="49">
        <v>8000</v>
      </c>
      <c r="D21" s="49">
        <v>8000</v>
      </c>
      <c r="E21" s="44" t="s">
        <v>8</v>
      </c>
      <c r="F21" s="54" t="s">
        <v>256</v>
      </c>
      <c r="G21" s="49">
        <v>8000</v>
      </c>
      <c r="H21" s="54" t="s">
        <v>256</v>
      </c>
      <c r="I21" s="49">
        <v>8000</v>
      </c>
      <c r="J21" s="54" t="s">
        <v>69</v>
      </c>
      <c r="K21" s="54" t="s">
        <v>257</v>
      </c>
    </row>
    <row r="22" spans="1:11" s="35" customFormat="1" ht="45" customHeight="1" x14ac:dyDescent="0.25">
      <c r="A22" s="44">
        <v>15</v>
      </c>
      <c r="B22" s="45" t="s">
        <v>234</v>
      </c>
      <c r="C22" s="50">
        <v>14440</v>
      </c>
      <c r="D22" s="50">
        <v>14440</v>
      </c>
      <c r="E22" s="44" t="s">
        <v>8</v>
      </c>
      <c r="F22" s="45" t="s">
        <v>205</v>
      </c>
      <c r="G22" s="50">
        <v>14440</v>
      </c>
      <c r="H22" s="45" t="s">
        <v>205</v>
      </c>
      <c r="I22" s="50">
        <v>14440</v>
      </c>
      <c r="J22" s="54" t="s">
        <v>69</v>
      </c>
      <c r="K22" s="54" t="s">
        <v>258</v>
      </c>
    </row>
    <row r="23" spans="1:11" s="35" customFormat="1" ht="45" customHeight="1" x14ac:dyDescent="0.25">
      <c r="A23" s="44">
        <v>16</v>
      </c>
      <c r="B23" s="48" t="s">
        <v>235</v>
      </c>
      <c r="C23" s="49">
        <v>10850</v>
      </c>
      <c r="D23" s="49">
        <v>10850</v>
      </c>
      <c r="E23" s="44" t="s">
        <v>8</v>
      </c>
      <c r="F23" s="48" t="s">
        <v>124</v>
      </c>
      <c r="G23" s="49">
        <v>10850</v>
      </c>
      <c r="H23" s="48" t="s">
        <v>124</v>
      </c>
      <c r="I23" s="49">
        <v>10850</v>
      </c>
      <c r="J23" s="54" t="s">
        <v>69</v>
      </c>
      <c r="K23" s="54" t="s">
        <v>259</v>
      </c>
    </row>
    <row r="24" spans="1:11" s="35" customFormat="1" ht="45" customHeight="1" x14ac:dyDescent="0.25">
      <c r="A24" s="44">
        <v>17</v>
      </c>
      <c r="B24" s="45" t="s">
        <v>236</v>
      </c>
      <c r="C24" s="50">
        <v>59000</v>
      </c>
      <c r="D24" s="50">
        <v>59000</v>
      </c>
      <c r="E24" s="44" t="s">
        <v>8</v>
      </c>
      <c r="F24" s="45" t="s">
        <v>239</v>
      </c>
      <c r="G24" s="50">
        <v>59000</v>
      </c>
      <c r="H24" s="45" t="s">
        <v>239</v>
      </c>
      <c r="I24" s="50">
        <v>58500</v>
      </c>
      <c r="J24" s="54" t="s">
        <v>69</v>
      </c>
      <c r="K24" s="54" t="s">
        <v>260</v>
      </c>
    </row>
    <row r="25" spans="1:11" s="35" customFormat="1" ht="45" customHeight="1" x14ac:dyDescent="0.25">
      <c r="A25" s="44">
        <v>18</v>
      </c>
      <c r="B25" s="48" t="s">
        <v>237</v>
      </c>
      <c r="C25" s="49">
        <v>100400</v>
      </c>
      <c r="D25" s="49">
        <v>100400</v>
      </c>
      <c r="E25" s="44" t="s">
        <v>8</v>
      </c>
      <c r="F25" s="48" t="s">
        <v>240</v>
      </c>
      <c r="G25" s="49">
        <v>100400</v>
      </c>
      <c r="H25" s="48" t="s">
        <v>240</v>
      </c>
      <c r="I25" s="49">
        <v>100400</v>
      </c>
      <c r="J25" s="54" t="s">
        <v>69</v>
      </c>
      <c r="K25" s="54" t="s">
        <v>261</v>
      </c>
    </row>
    <row r="26" spans="1:11" ht="14.25" customHeight="1" x14ac:dyDescent="0.3">
      <c r="I26" s="78">
        <f>SUM(I8:I25)</f>
        <v>2238050</v>
      </c>
    </row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92"/>
  <sheetViews>
    <sheetView workbookViewId="0">
      <selection activeCell="A2" sqref="A2:XFD27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16" width="8.625" customWidth="1"/>
  </cols>
  <sheetData>
    <row r="1" spans="1:11" ht="21.7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75" customHeight="1" x14ac:dyDescent="0.3">
      <c r="A4" s="89" t="s">
        <v>328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3">
      <c r="A5" s="93" t="s">
        <v>329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94.5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3" customFormat="1" ht="45" customHeight="1" x14ac:dyDescent="0.25">
      <c r="A8" s="44">
        <v>1</v>
      </c>
      <c r="B8" s="45" t="s">
        <v>94</v>
      </c>
      <c r="C8" s="46">
        <v>600</v>
      </c>
      <c r="D8" s="46">
        <v>600</v>
      </c>
      <c r="E8" s="44" t="s">
        <v>8</v>
      </c>
      <c r="F8" s="47" t="s">
        <v>203</v>
      </c>
      <c r="G8" s="46">
        <v>600</v>
      </c>
      <c r="H8" s="47" t="s">
        <v>203</v>
      </c>
      <c r="I8" s="46">
        <v>600</v>
      </c>
      <c r="J8" s="54" t="s">
        <v>69</v>
      </c>
      <c r="K8" s="54" t="s">
        <v>281</v>
      </c>
    </row>
    <row r="9" spans="1:11" s="33" customFormat="1" ht="45" customHeight="1" x14ac:dyDescent="0.25">
      <c r="A9" s="44">
        <v>2</v>
      </c>
      <c r="B9" s="48" t="s">
        <v>262</v>
      </c>
      <c r="C9" s="49">
        <v>190000</v>
      </c>
      <c r="D9" s="49">
        <v>190000</v>
      </c>
      <c r="E9" s="44" t="s">
        <v>8</v>
      </c>
      <c r="F9" s="48" t="s">
        <v>168</v>
      </c>
      <c r="G9" s="49">
        <v>190000</v>
      </c>
      <c r="H9" s="48" t="s">
        <v>168</v>
      </c>
      <c r="I9" s="49">
        <v>186200</v>
      </c>
      <c r="J9" s="54" t="s">
        <v>69</v>
      </c>
      <c r="K9" s="54" t="s">
        <v>282</v>
      </c>
    </row>
    <row r="10" spans="1:11" s="33" customFormat="1" ht="45" customHeight="1" x14ac:dyDescent="0.25">
      <c r="A10" s="44">
        <v>3</v>
      </c>
      <c r="B10" s="45" t="s">
        <v>263</v>
      </c>
      <c r="C10" s="50">
        <v>100000</v>
      </c>
      <c r="D10" s="50">
        <v>100000</v>
      </c>
      <c r="E10" s="44" t="s">
        <v>8</v>
      </c>
      <c r="F10" s="45" t="s">
        <v>169</v>
      </c>
      <c r="G10" s="50">
        <v>100000</v>
      </c>
      <c r="H10" s="45" t="s">
        <v>169</v>
      </c>
      <c r="I10" s="50">
        <v>99200</v>
      </c>
      <c r="J10" s="54" t="s">
        <v>69</v>
      </c>
      <c r="K10" s="54" t="s">
        <v>280</v>
      </c>
    </row>
    <row r="11" spans="1:11" s="33" customFormat="1" ht="45" customHeight="1" x14ac:dyDescent="0.25">
      <c r="A11" s="44">
        <v>4</v>
      </c>
      <c r="B11" s="48" t="s">
        <v>264</v>
      </c>
      <c r="C11" s="51">
        <v>140000</v>
      </c>
      <c r="D11" s="51">
        <v>140000</v>
      </c>
      <c r="E11" s="44" t="s">
        <v>8</v>
      </c>
      <c r="F11" s="48" t="s">
        <v>135</v>
      </c>
      <c r="G11" s="51">
        <v>140000</v>
      </c>
      <c r="H11" s="48" t="s">
        <v>135</v>
      </c>
      <c r="I11" s="51">
        <v>137600</v>
      </c>
      <c r="J11" s="54" t="s">
        <v>69</v>
      </c>
      <c r="K11" s="54" t="s">
        <v>283</v>
      </c>
    </row>
    <row r="12" spans="1:11" s="33" customFormat="1" ht="45" customHeight="1" x14ac:dyDescent="0.25">
      <c r="A12" s="44">
        <v>5</v>
      </c>
      <c r="B12" s="45" t="s">
        <v>265</v>
      </c>
      <c r="C12" s="50">
        <v>8000</v>
      </c>
      <c r="D12" s="50">
        <v>8000</v>
      </c>
      <c r="E12" s="44" t="s">
        <v>8</v>
      </c>
      <c r="F12" s="45" t="s">
        <v>159</v>
      </c>
      <c r="G12" s="50">
        <v>8000</v>
      </c>
      <c r="H12" s="45" t="s">
        <v>159</v>
      </c>
      <c r="I12" s="50">
        <v>8000</v>
      </c>
      <c r="J12" s="54" t="s">
        <v>69</v>
      </c>
      <c r="K12" s="54" t="s">
        <v>284</v>
      </c>
    </row>
    <row r="13" spans="1:11" s="33" customFormat="1" ht="45" customHeight="1" x14ac:dyDescent="0.25">
      <c r="A13" s="44">
        <v>6</v>
      </c>
      <c r="B13" s="48" t="s">
        <v>265</v>
      </c>
      <c r="C13" s="49">
        <v>8000</v>
      </c>
      <c r="D13" s="49">
        <v>8000</v>
      </c>
      <c r="E13" s="44" t="s">
        <v>8</v>
      </c>
      <c r="F13" s="48" t="s">
        <v>202</v>
      </c>
      <c r="G13" s="49">
        <v>8000</v>
      </c>
      <c r="H13" s="48" t="s">
        <v>202</v>
      </c>
      <c r="I13" s="49">
        <v>8000</v>
      </c>
      <c r="J13" s="54" t="s">
        <v>69</v>
      </c>
      <c r="K13" s="54" t="s">
        <v>285</v>
      </c>
    </row>
    <row r="14" spans="1:11" s="33" customFormat="1" ht="60" customHeight="1" x14ac:dyDescent="0.25">
      <c r="A14" s="44">
        <v>7</v>
      </c>
      <c r="B14" s="45" t="s">
        <v>297</v>
      </c>
      <c r="C14" s="50">
        <v>94700</v>
      </c>
      <c r="D14" s="50">
        <v>74600</v>
      </c>
      <c r="E14" s="44" t="s">
        <v>8</v>
      </c>
      <c r="F14" s="45" t="s">
        <v>169</v>
      </c>
      <c r="G14" s="50">
        <v>74600</v>
      </c>
      <c r="H14" s="45" t="s">
        <v>169</v>
      </c>
      <c r="I14" s="50">
        <v>94600</v>
      </c>
      <c r="J14" s="54" t="s">
        <v>69</v>
      </c>
      <c r="K14" s="54" t="s">
        <v>286</v>
      </c>
    </row>
    <row r="15" spans="1:11" s="33" customFormat="1" ht="56.25" customHeight="1" x14ac:dyDescent="0.25">
      <c r="A15" s="44">
        <v>8</v>
      </c>
      <c r="B15" s="48" t="s">
        <v>266</v>
      </c>
      <c r="C15" s="49">
        <v>56000</v>
      </c>
      <c r="D15" s="49">
        <v>56000</v>
      </c>
      <c r="E15" s="44" t="s">
        <v>8</v>
      </c>
      <c r="F15" s="45" t="s">
        <v>169</v>
      </c>
      <c r="G15" s="49">
        <v>56000</v>
      </c>
      <c r="H15" s="45" t="s">
        <v>169</v>
      </c>
      <c r="I15" s="49">
        <v>56000</v>
      </c>
      <c r="J15" s="54" t="s">
        <v>69</v>
      </c>
      <c r="K15" s="54" t="s">
        <v>287</v>
      </c>
    </row>
    <row r="16" spans="1:11" s="33" customFormat="1" ht="45" customHeight="1" x14ac:dyDescent="0.25">
      <c r="A16" s="44">
        <v>9</v>
      </c>
      <c r="B16" s="45" t="s">
        <v>267</v>
      </c>
      <c r="C16" s="50">
        <v>31000</v>
      </c>
      <c r="D16" s="50">
        <v>31000</v>
      </c>
      <c r="E16" s="44" t="s">
        <v>8</v>
      </c>
      <c r="F16" s="45" t="s">
        <v>275</v>
      </c>
      <c r="G16" s="50">
        <v>31000</v>
      </c>
      <c r="H16" s="45" t="s">
        <v>275</v>
      </c>
      <c r="I16" s="50">
        <v>31000</v>
      </c>
      <c r="J16" s="54" t="s">
        <v>69</v>
      </c>
      <c r="K16" s="54" t="s">
        <v>288</v>
      </c>
    </row>
    <row r="17" spans="1:11" s="33" customFormat="1" ht="59.25" customHeight="1" x14ac:dyDescent="0.25">
      <c r="A17" s="44">
        <v>10</v>
      </c>
      <c r="B17" s="48" t="s">
        <v>268</v>
      </c>
      <c r="C17" s="49">
        <v>25000</v>
      </c>
      <c r="D17" s="49">
        <v>25000</v>
      </c>
      <c r="E17" s="44" t="s">
        <v>8</v>
      </c>
      <c r="F17" s="45" t="s">
        <v>169</v>
      </c>
      <c r="G17" s="49">
        <v>25000</v>
      </c>
      <c r="H17" s="45" t="s">
        <v>169</v>
      </c>
      <c r="I17" s="49">
        <v>25000</v>
      </c>
      <c r="J17" s="54" t="s">
        <v>69</v>
      </c>
      <c r="K17" s="54" t="s">
        <v>289</v>
      </c>
    </row>
    <row r="18" spans="1:11" s="33" customFormat="1" ht="45" customHeight="1" x14ac:dyDescent="0.25">
      <c r="A18" s="44">
        <v>11</v>
      </c>
      <c r="B18" s="45" t="s">
        <v>298</v>
      </c>
      <c r="C18" s="50">
        <v>99000</v>
      </c>
      <c r="D18" s="50">
        <v>98900</v>
      </c>
      <c r="E18" s="44" t="s">
        <v>8</v>
      </c>
      <c r="F18" s="45" t="s">
        <v>169</v>
      </c>
      <c r="G18" s="50">
        <v>98900</v>
      </c>
      <c r="H18" s="45" t="s">
        <v>169</v>
      </c>
      <c r="I18" s="50">
        <v>98800</v>
      </c>
      <c r="J18" s="54" t="s">
        <v>69</v>
      </c>
      <c r="K18" s="54" t="s">
        <v>290</v>
      </c>
    </row>
    <row r="19" spans="1:11" s="33" customFormat="1" ht="45" customHeight="1" x14ac:dyDescent="0.25">
      <c r="A19" s="44">
        <v>12</v>
      </c>
      <c r="B19" s="48" t="s">
        <v>269</v>
      </c>
      <c r="C19" s="49">
        <v>3105</v>
      </c>
      <c r="D19" s="49">
        <v>3105</v>
      </c>
      <c r="E19" s="44" t="s">
        <v>8</v>
      </c>
      <c r="F19" s="54" t="s">
        <v>276</v>
      </c>
      <c r="G19" s="49">
        <v>3105</v>
      </c>
      <c r="H19" s="54" t="s">
        <v>276</v>
      </c>
      <c r="I19" s="49">
        <v>3105</v>
      </c>
      <c r="J19" s="54" t="s">
        <v>69</v>
      </c>
      <c r="K19" s="54" t="s">
        <v>291</v>
      </c>
    </row>
    <row r="20" spans="1:11" s="33" customFormat="1" ht="45" customHeight="1" x14ac:dyDescent="0.25">
      <c r="A20" s="44">
        <v>13</v>
      </c>
      <c r="B20" s="45" t="s">
        <v>270</v>
      </c>
      <c r="C20" s="50">
        <v>100000</v>
      </c>
      <c r="D20" s="50">
        <v>100000</v>
      </c>
      <c r="E20" s="44" t="s">
        <v>8</v>
      </c>
      <c r="F20" s="45" t="s">
        <v>169</v>
      </c>
      <c r="G20" s="50">
        <v>100000</v>
      </c>
      <c r="H20" s="45" t="s">
        <v>169</v>
      </c>
      <c r="I20" s="50">
        <v>99800</v>
      </c>
      <c r="J20" s="54" t="s">
        <v>69</v>
      </c>
      <c r="K20" s="54" t="s">
        <v>292</v>
      </c>
    </row>
    <row r="21" spans="1:11" s="33" customFormat="1" ht="45" customHeight="1" x14ac:dyDescent="0.25">
      <c r="A21" s="44">
        <v>14</v>
      </c>
      <c r="B21" s="48" t="s">
        <v>271</v>
      </c>
      <c r="C21" s="49">
        <v>40000</v>
      </c>
      <c r="D21" s="49">
        <v>40000</v>
      </c>
      <c r="E21" s="44" t="s">
        <v>8</v>
      </c>
      <c r="F21" s="54" t="s">
        <v>277</v>
      </c>
      <c r="G21" s="49">
        <v>40000</v>
      </c>
      <c r="H21" s="54" t="s">
        <v>277</v>
      </c>
      <c r="I21" s="49">
        <v>40000</v>
      </c>
      <c r="J21" s="54" t="s">
        <v>69</v>
      </c>
      <c r="K21" s="54" t="s">
        <v>293</v>
      </c>
    </row>
    <row r="22" spans="1:11" s="33" customFormat="1" ht="45" customHeight="1" x14ac:dyDescent="0.25">
      <c r="A22" s="44">
        <v>15</v>
      </c>
      <c r="B22" s="45" t="s">
        <v>272</v>
      </c>
      <c r="C22" s="50">
        <v>600</v>
      </c>
      <c r="D22" s="50">
        <v>600</v>
      </c>
      <c r="E22" s="44" t="s">
        <v>8</v>
      </c>
      <c r="F22" s="45" t="s">
        <v>63</v>
      </c>
      <c r="G22" s="50">
        <v>600</v>
      </c>
      <c r="H22" s="45" t="s">
        <v>63</v>
      </c>
      <c r="I22" s="50">
        <v>600</v>
      </c>
      <c r="J22" s="54" t="s">
        <v>69</v>
      </c>
      <c r="K22" s="54" t="s">
        <v>294</v>
      </c>
    </row>
    <row r="23" spans="1:11" s="33" customFormat="1" ht="45" customHeight="1" x14ac:dyDescent="0.25">
      <c r="A23" s="44">
        <v>16</v>
      </c>
      <c r="B23" s="48" t="s">
        <v>273</v>
      </c>
      <c r="C23" s="49">
        <v>52270.96</v>
      </c>
      <c r="D23" s="49">
        <v>52270.96</v>
      </c>
      <c r="E23" s="44" t="s">
        <v>8</v>
      </c>
      <c r="F23" s="48" t="s">
        <v>279</v>
      </c>
      <c r="G23" s="49">
        <v>52270.96</v>
      </c>
      <c r="H23" s="48" t="s">
        <v>279</v>
      </c>
      <c r="I23" s="49">
        <v>52270.96</v>
      </c>
      <c r="J23" s="54" t="s">
        <v>69</v>
      </c>
      <c r="K23" s="54" t="s">
        <v>295</v>
      </c>
    </row>
    <row r="24" spans="1:11" s="33" customFormat="1" ht="45" customHeight="1" x14ac:dyDescent="0.25">
      <c r="A24" s="44">
        <v>17</v>
      </c>
      <c r="B24" s="45" t="s">
        <v>274</v>
      </c>
      <c r="C24" s="50">
        <v>6100</v>
      </c>
      <c r="D24" s="50">
        <v>6100</v>
      </c>
      <c r="E24" s="44" t="s">
        <v>8</v>
      </c>
      <c r="F24" s="45" t="s">
        <v>278</v>
      </c>
      <c r="G24" s="50">
        <v>6100</v>
      </c>
      <c r="H24" s="45" t="s">
        <v>278</v>
      </c>
      <c r="I24" s="50">
        <v>6100</v>
      </c>
      <c r="J24" s="54" t="s">
        <v>69</v>
      </c>
      <c r="K24" s="54" t="s">
        <v>296</v>
      </c>
    </row>
    <row r="25" spans="1:11" ht="14.25" customHeight="1" x14ac:dyDescent="0.3">
      <c r="I25" s="76">
        <f>SUM(I8:I24)</f>
        <v>946875.96</v>
      </c>
    </row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92"/>
  <sheetViews>
    <sheetView workbookViewId="0">
      <selection activeCell="A2" sqref="A2:XFD21"/>
    </sheetView>
  </sheetViews>
  <sheetFormatPr defaultColWidth="12.625" defaultRowHeight="15" customHeight="1" x14ac:dyDescent="0.3"/>
  <cols>
    <col min="1" max="1" width="5.75" style="6" customWidth="1"/>
    <col min="2" max="2" width="50.25" style="6" customWidth="1"/>
    <col min="3" max="3" width="10.875" style="6" customWidth="1"/>
    <col min="4" max="4" width="11" style="6" customWidth="1"/>
    <col min="5" max="5" width="12.875" style="6" customWidth="1"/>
    <col min="6" max="6" width="17.625" style="6" customWidth="1"/>
    <col min="7" max="7" width="11.25" style="6" customWidth="1"/>
    <col min="8" max="8" width="17.875" style="6" customWidth="1"/>
    <col min="9" max="9" width="10.25" style="6" customWidth="1"/>
    <col min="10" max="10" width="16.375" style="13" customWidth="1"/>
    <col min="11" max="11" width="11.125" style="6" customWidth="1"/>
    <col min="12" max="15" width="8.625" customWidth="1"/>
  </cols>
  <sheetData>
    <row r="1" spans="1:11" ht="14.25" customHeight="1" x14ac:dyDescent="0.35">
      <c r="A1" s="1"/>
      <c r="B1" s="29"/>
      <c r="C1" s="29"/>
      <c r="D1" s="29"/>
      <c r="E1" s="29"/>
      <c r="F1" s="29"/>
      <c r="G1" s="29"/>
      <c r="H1" s="29"/>
      <c r="I1" s="29"/>
      <c r="J1" s="29"/>
      <c r="K1" s="1" t="s">
        <v>10</v>
      </c>
    </row>
    <row r="2" spans="1:11" ht="21.75" customHeight="1" x14ac:dyDescent="0.3">
      <c r="A2" s="89" t="s">
        <v>11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.75" customHeight="1" x14ac:dyDescent="0.3">
      <c r="A3" s="91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21.75" customHeight="1" x14ac:dyDescent="0.3">
      <c r="A4" s="89" t="s">
        <v>27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3">
      <c r="A5" s="93" t="s">
        <v>327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25" customHeight="1" x14ac:dyDescent="0.35">
      <c r="A6" s="30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95.25" customHeight="1" x14ac:dyDescent="0.2">
      <c r="A7" s="36" t="s">
        <v>1</v>
      </c>
      <c r="B7" s="36" t="s">
        <v>14</v>
      </c>
      <c r="C7" s="36" t="s">
        <v>15</v>
      </c>
      <c r="D7" s="36" t="s">
        <v>16</v>
      </c>
      <c r="E7" s="36" t="s">
        <v>17</v>
      </c>
      <c r="F7" s="102" t="s">
        <v>18</v>
      </c>
      <c r="G7" s="103"/>
      <c r="H7" s="104" t="s">
        <v>19</v>
      </c>
      <c r="I7" s="103"/>
      <c r="J7" s="37" t="s">
        <v>20</v>
      </c>
      <c r="K7" s="36" t="s">
        <v>21</v>
      </c>
    </row>
    <row r="8" spans="1:11" s="35" customFormat="1" ht="45" customHeight="1" x14ac:dyDescent="0.25">
      <c r="A8" s="44">
        <v>1</v>
      </c>
      <c r="B8" s="45" t="s">
        <v>299</v>
      </c>
      <c r="C8" s="50">
        <v>8000</v>
      </c>
      <c r="D8" s="50">
        <v>8000</v>
      </c>
      <c r="E8" s="44" t="s">
        <v>8</v>
      </c>
      <c r="F8" s="45" t="s">
        <v>106</v>
      </c>
      <c r="G8" s="50">
        <v>8000</v>
      </c>
      <c r="H8" s="45" t="s">
        <v>106</v>
      </c>
      <c r="I8" s="50">
        <v>8000</v>
      </c>
      <c r="J8" s="54" t="s">
        <v>69</v>
      </c>
      <c r="K8" s="54" t="s">
        <v>312</v>
      </c>
    </row>
    <row r="9" spans="1:11" s="35" customFormat="1" ht="45" customHeight="1" x14ac:dyDescent="0.25">
      <c r="A9" s="44">
        <v>2</v>
      </c>
      <c r="B9" s="48" t="s">
        <v>299</v>
      </c>
      <c r="C9" s="49">
        <v>8000</v>
      </c>
      <c r="D9" s="49">
        <v>8000</v>
      </c>
      <c r="E9" s="44" t="s">
        <v>8</v>
      </c>
      <c r="F9" s="48" t="s">
        <v>309</v>
      </c>
      <c r="G9" s="49">
        <v>8000</v>
      </c>
      <c r="H9" s="48" t="s">
        <v>309</v>
      </c>
      <c r="I9" s="49">
        <v>8000</v>
      </c>
      <c r="J9" s="54" t="s">
        <v>69</v>
      </c>
      <c r="K9" s="54" t="s">
        <v>313</v>
      </c>
    </row>
    <row r="10" spans="1:11" s="35" customFormat="1" ht="45" customHeight="1" x14ac:dyDescent="0.25">
      <c r="A10" s="44">
        <v>3</v>
      </c>
      <c r="B10" s="45" t="s">
        <v>315</v>
      </c>
      <c r="C10" s="50">
        <v>10988.77</v>
      </c>
      <c r="D10" s="50">
        <v>10988.77</v>
      </c>
      <c r="E10" s="44" t="s">
        <v>8</v>
      </c>
      <c r="F10" s="45" t="s">
        <v>316</v>
      </c>
      <c r="G10" s="50">
        <v>10988.77</v>
      </c>
      <c r="H10" s="45" t="s">
        <v>316</v>
      </c>
      <c r="I10" s="50">
        <v>10988.77</v>
      </c>
      <c r="J10" s="54" t="s">
        <v>69</v>
      </c>
      <c r="K10" s="54" t="s">
        <v>314</v>
      </c>
    </row>
    <row r="11" spans="1:11" s="35" customFormat="1" ht="45" customHeight="1" x14ac:dyDescent="0.25">
      <c r="A11" s="44"/>
      <c r="B11" s="45" t="s">
        <v>198</v>
      </c>
      <c r="C11" s="50">
        <v>500</v>
      </c>
      <c r="D11" s="50">
        <v>500</v>
      </c>
      <c r="E11" s="44" t="s">
        <v>8</v>
      </c>
      <c r="F11" s="45" t="s">
        <v>105</v>
      </c>
      <c r="G11" s="50">
        <v>500</v>
      </c>
      <c r="H11" s="45" t="s">
        <v>105</v>
      </c>
      <c r="I11" s="50">
        <v>500</v>
      </c>
      <c r="J11" s="54" t="s">
        <v>69</v>
      </c>
      <c r="K11" s="54" t="s">
        <v>317</v>
      </c>
    </row>
    <row r="12" spans="1:11" s="35" customFormat="1" ht="45" customHeight="1" x14ac:dyDescent="0.25">
      <c r="A12" s="44">
        <v>4</v>
      </c>
      <c r="B12" s="48" t="s">
        <v>300</v>
      </c>
      <c r="C12" s="51">
        <v>41400</v>
      </c>
      <c r="D12" s="51">
        <v>41400</v>
      </c>
      <c r="E12" s="44" t="s">
        <v>8</v>
      </c>
      <c r="F12" s="48" t="s">
        <v>310</v>
      </c>
      <c r="G12" s="51">
        <v>41400</v>
      </c>
      <c r="H12" s="48" t="s">
        <v>310</v>
      </c>
      <c r="I12" s="51">
        <v>41400</v>
      </c>
      <c r="J12" s="54" t="s">
        <v>69</v>
      </c>
      <c r="K12" s="54" t="s">
        <v>318</v>
      </c>
    </row>
    <row r="13" spans="1:11" s="35" customFormat="1" ht="45" customHeight="1" x14ac:dyDescent="0.25">
      <c r="A13" s="44">
        <v>5</v>
      </c>
      <c r="B13" s="45" t="s">
        <v>301</v>
      </c>
      <c r="C13" s="50">
        <v>6000</v>
      </c>
      <c r="D13" s="50">
        <v>6000</v>
      </c>
      <c r="E13" s="44" t="s">
        <v>8</v>
      </c>
      <c r="F13" s="45" t="s">
        <v>311</v>
      </c>
      <c r="G13" s="50">
        <v>6000</v>
      </c>
      <c r="H13" s="45" t="s">
        <v>311</v>
      </c>
      <c r="I13" s="50">
        <v>6000</v>
      </c>
      <c r="J13" s="54" t="s">
        <v>69</v>
      </c>
      <c r="K13" s="54" t="s">
        <v>319</v>
      </c>
    </row>
    <row r="14" spans="1:11" s="35" customFormat="1" ht="45" customHeight="1" x14ac:dyDescent="0.25">
      <c r="A14" s="44">
        <v>6</v>
      </c>
      <c r="B14" s="48" t="s">
        <v>302</v>
      </c>
      <c r="C14" s="49">
        <v>6000</v>
      </c>
      <c r="D14" s="49">
        <v>6000</v>
      </c>
      <c r="E14" s="44" t="s">
        <v>8</v>
      </c>
      <c r="F14" s="48" t="s">
        <v>311</v>
      </c>
      <c r="G14" s="49">
        <v>6000</v>
      </c>
      <c r="H14" s="48" t="s">
        <v>311</v>
      </c>
      <c r="I14" s="49">
        <v>6000</v>
      </c>
      <c r="J14" s="54" t="s">
        <v>69</v>
      </c>
      <c r="K14" s="54" t="s">
        <v>320</v>
      </c>
    </row>
    <row r="15" spans="1:11" s="35" customFormat="1" ht="45" customHeight="1" x14ac:dyDescent="0.25">
      <c r="A15" s="44">
        <v>7</v>
      </c>
      <c r="B15" s="45" t="s">
        <v>303</v>
      </c>
      <c r="C15" s="50">
        <v>6000</v>
      </c>
      <c r="D15" s="50">
        <v>6000</v>
      </c>
      <c r="E15" s="44" t="s">
        <v>8</v>
      </c>
      <c r="F15" s="45" t="s">
        <v>311</v>
      </c>
      <c r="G15" s="50">
        <v>6000</v>
      </c>
      <c r="H15" s="45" t="s">
        <v>311</v>
      </c>
      <c r="I15" s="50">
        <v>6000</v>
      </c>
      <c r="J15" s="54" t="s">
        <v>69</v>
      </c>
      <c r="K15" s="54" t="s">
        <v>321</v>
      </c>
    </row>
    <row r="16" spans="1:11" s="35" customFormat="1" ht="45" customHeight="1" x14ac:dyDescent="0.25">
      <c r="A16" s="44">
        <v>8</v>
      </c>
      <c r="B16" s="48" t="s">
        <v>304</v>
      </c>
      <c r="C16" s="49">
        <v>20194</v>
      </c>
      <c r="D16" s="49">
        <v>20194</v>
      </c>
      <c r="E16" s="44" t="s">
        <v>8</v>
      </c>
      <c r="F16" s="48" t="s">
        <v>124</v>
      </c>
      <c r="G16" s="49">
        <v>20194</v>
      </c>
      <c r="H16" s="48" t="s">
        <v>124</v>
      </c>
      <c r="I16" s="49">
        <v>20194</v>
      </c>
      <c r="J16" s="54" t="s">
        <v>69</v>
      </c>
      <c r="K16" s="54" t="s">
        <v>322</v>
      </c>
    </row>
    <row r="17" spans="1:11" s="35" customFormat="1" ht="45" customHeight="1" x14ac:dyDescent="0.25">
      <c r="A17" s="44">
        <v>9</v>
      </c>
      <c r="B17" s="45" t="s">
        <v>305</v>
      </c>
      <c r="C17" s="50">
        <v>21310</v>
      </c>
      <c r="D17" s="50">
        <v>21310</v>
      </c>
      <c r="E17" s="44" t="s">
        <v>8</v>
      </c>
      <c r="F17" s="45" t="s">
        <v>105</v>
      </c>
      <c r="G17" s="50">
        <v>21310</v>
      </c>
      <c r="H17" s="45" t="s">
        <v>105</v>
      </c>
      <c r="I17" s="50">
        <v>21310</v>
      </c>
      <c r="J17" s="54" t="s">
        <v>69</v>
      </c>
      <c r="K17" s="54" t="s">
        <v>323</v>
      </c>
    </row>
    <row r="18" spans="1:11" s="35" customFormat="1" ht="45" customHeight="1" x14ac:dyDescent="0.25">
      <c r="A18" s="44">
        <v>10</v>
      </c>
      <c r="B18" s="48" t="s">
        <v>306</v>
      </c>
      <c r="C18" s="49">
        <v>31730</v>
      </c>
      <c r="D18" s="49">
        <v>31730</v>
      </c>
      <c r="E18" s="44" t="s">
        <v>8</v>
      </c>
      <c r="F18" s="48" t="s">
        <v>105</v>
      </c>
      <c r="G18" s="49">
        <v>31730</v>
      </c>
      <c r="H18" s="48" t="s">
        <v>105</v>
      </c>
      <c r="I18" s="49">
        <v>31730</v>
      </c>
      <c r="J18" s="54" t="s">
        <v>69</v>
      </c>
      <c r="K18" s="54" t="s">
        <v>324</v>
      </c>
    </row>
    <row r="19" spans="1:11" s="35" customFormat="1" ht="45" customHeight="1" x14ac:dyDescent="0.25">
      <c r="A19" s="44">
        <v>11</v>
      </c>
      <c r="B19" s="45" t="s">
        <v>307</v>
      </c>
      <c r="C19" s="50">
        <v>8895</v>
      </c>
      <c r="D19" s="50">
        <v>8895</v>
      </c>
      <c r="E19" s="44" t="s">
        <v>8</v>
      </c>
      <c r="F19" s="45" t="s">
        <v>124</v>
      </c>
      <c r="G19" s="50">
        <v>8895</v>
      </c>
      <c r="H19" s="45" t="s">
        <v>124</v>
      </c>
      <c r="I19" s="50">
        <v>8895</v>
      </c>
      <c r="J19" s="54" t="s">
        <v>69</v>
      </c>
      <c r="K19" s="54" t="s">
        <v>325</v>
      </c>
    </row>
    <row r="20" spans="1:11" s="35" customFormat="1" ht="45" customHeight="1" x14ac:dyDescent="0.25">
      <c r="A20" s="44">
        <v>12</v>
      </c>
      <c r="B20" s="48" t="s">
        <v>308</v>
      </c>
      <c r="C20" s="49">
        <v>28359.85</v>
      </c>
      <c r="D20" s="49">
        <v>28359.85</v>
      </c>
      <c r="E20" s="44" t="s">
        <v>8</v>
      </c>
      <c r="F20" s="54" t="s">
        <v>279</v>
      </c>
      <c r="G20" s="49">
        <v>28359.85</v>
      </c>
      <c r="H20" s="54" t="s">
        <v>279</v>
      </c>
      <c r="I20" s="49">
        <v>28359.85</v>
      </c>
      <c r="J20" s="54" t="s">
        <v>69</v>
      </c>
      <c r="K20" s="54" t="s">
        <v>326</v>
      </c>
    </row>
    <row r="21" spans="1:11" ht="14.25" customHeight="1" x14ac:dyDescent="0.3">
      <c r="I21" s="78">
        <f>SUM(I8:I20)</f>
        <v>197377.62000000002</v>
      </c>
    </row>
    <row r="22" spans="1:11" ht="14.25" customHeight="1" x14ac:dyDescent="0.3"/>
    <row r="23" spans="1:11" ht="14.25" customHeight="1" x14ac:dyDescent="0.3"/>
    <row r="24" spans="1:11" ht="14.25" customHeight="1" x14ac:dyDescent="0.3"/>
    <row r="25" spans="1:11" ht="14.25" customHeight="1" x14ac:dyDescent="0.3"/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'ต.ค. 67'!OLE_LINK24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K-COM</cp:lastModifiedBy>
  <cp:lastPrinted>2026-06-16T06:08:35Z</cp:lastPrinted>
  <dcterms:created xsi:type="dcterms:W3CDTF">2025-05-14T04:05:18Z</dcterms:created>
  <dcterms:modified xsi:type="dcterms:W3CDTF">2026-06-16T06:08:56Z</dcterms:modified>
</cp:coreProperties>
</file>