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90" yWindow="615" windowWidth="19815" windowHeight="9150"/>
  </bookViews>
  <sheets>
    <sheet name="ภาพรวม" sheetId="1" r:id="rId1"/>
    <sheet name="ต.ค. 67" sheetId="2" r:id="rId2"/>
    <sheet name="พ.ย. 67" sheetId="3" r:id="rId3"/>
    <sheet name="ธ.ค. 67" sheetId="4" r:id="rId4"/>
    <sheet name="ม.ค. 68" sheetId="5" r:id="rId5"/>
    <sheet name="ก.พ. 68" sheetId="6" r:id="rId6"/>
    <sheet name="มี.ค. 68" sheetId="7" r:id="rId7"/>
    <sheet name="เม.ย. 68" sheetId="8" r:id="rId8"/>
    <sheet name="พ.ค. 68" sheetId="9" r:id="rId9"/>
    <sheet name="มิ.ย. 68" sheetId="10" r:id="rId10"/>
    <sheet name="ก.ค. 68" sheetId="11" r:id="rId11"/>
    <sheet name="ส.ค. 68" sheetId="12" r:id="rId12"/>
    <sheet name="ก.ย. 68" sheetId="13" r:id="rId13"/>
  </sheets>
  <definedNames>
    <definedName name="OLE_LINK24" localSheetId="10">'ก.ค. 68'!#REF!</definedName>
    <definedName name="OLE_LINK24" localSheetId="5">'ก.พ. 68'!#REF!</definedName>
    <definedName name="OLE_LINK24" localSheetId="12">'ก.ย. 68'!#REF!</definedName>
    <definedName name="OLE_LINK24" localSheetId="1">'ต.ค. 67'!$A$7</definedName>
    <definedName name="OLE_LINK24" localSheetId="3">'ธ.ค. 67'!#REF!</definedName>
    <definedName name="OLE_LINK24" localSheetId="8">'พ.ค. 68'!#REF!</definedName>
    <definedName name="OLE_LINK24" localSheetId="2">'พ.ย. 67'!#REF!</definedName>
    <definedName name="OLE_LINK24" localSheetId="4">'ม.ค. 68'!#REF!</definedName>
    <definedName name="OLE_LINK24" localSheetId="9">'มิ.ย. 68'!#REF!</definedName>
    <definedName name="OLE_LINK24" localSheetId="6">'มี.ค. 68'!#REF!</definedName>
    <definedName name="OLE_LINK24" localSheetId="7">'เม.ย. 68'!#REF!</definedName>
    <definedName name="OLE_LINK24" localSheetId="11">'ส.ค. 68'!#REF!</definedName>
  </definedNames>
  <calcPr calcId="145621"/>
  <extLst>
    <ext uri="GoogleSheetsCustomDataVersion2">
      <go:sheetsCustomData xmlns:go="http://customooxmlschemas.google.com/" r:id="rId17" roundtripDataChecksum="rHXMeliMsAQA+Zlf+m71/GnGbpFEaION1vv1t+ri2ec="/>
    </ext>
  </extLst>
</workbook>
</file>

<file path=xl/calcChain.xml><?xml version="1.0" encoding="utf-8"?>
<calcChain xmlns="http://schemas.openxmlformats.org/spreadsheetml/2006/main">
  <c r="D6" i="1" l="1"/>
  <c r="I25" i="5"/>
  <c r="I24" i="13"/>
  <c r="I18" i="12"/>
  <c r="I16" i="11"/>
  <c r="I17" i="10"/>
  <c r="I21" i="9"/>
  <c r="I25" i="8"/>
  <c r="I26" i="7"/>
  <c r="I19" i="6"/>
  <c r="I15" i="4"/>
  <c r="I21" i="3"/>
  <c r="I30" i="2"/>
</calcChain>
</file>

<file path=xl/sharedStrings.xml><?xml version="1.0" encoding="utf-8"?>
<sst xmlns="http://schemas.openxmlformats.org/spreadsheetml/2006/main" count="1144" uniqueCount="431">
  <si>
    <t>สรุปผลการดำเนินการจัดซื้อจัดจ้างหรือจัดหาพัสดุ ประจำปีงบประมาณ พ.ศ. 2568 (เดือน ตุลาคม 2567 - กันยายน 2568)</t>
  </si>
  <si>
    <t>ลำดับที่</t>
  </si>
  <si>
    <t>วิธีการจัดซื้อจัดจ้าง</t>
  </si>
  <si>
    <t>จำนวนโครงการ</t>
  </si>
  <si>
    <t>งบประมาณจัดซื้อหรือจ้าง (บาท)</t>
  </si>
  <si>
    <t>ปัญหา/อุปสรรค</t>
  </si>
  <si>
    <t>ข้อเสนอแนะ</t>
  </si>
  <si>
    <t>วิธีคัดเลือก</t>
  </si>
  <si>
    <t>วิธีเฉพาะเจาะจง</t>
  </si>
  <si>
    <t>ไม่มี</t>
  </si>
  <si>
    <t>แบบ สขร.1</t>
  </si>
  <si>
    <t xml:space="preserve">รายงานสรุปผลการดำเนินการจัดซื้อจัดจ้างหรือจัดหาพัสดุ ประจำปีงบประมาณ พ.ศ. 2568 </t>
  </si>
  <si>
    <t>ประจำเดือน ตุลาคม 2567</t>
  </si>
  <si>
    <t>ณ วันที่  31 ตุลาคม  2567</t>
  </si>
  <si>
    <t>งานที่จัดซื้อหรือจัดจ้าง</t>
  </si>
  <si>
    <t>วงเงินที่จะซื้อ หรือจ้าง</t>
  </si>
  <si>
    <t>ราคากลาง</t>
  </si>
  <si>
    <t>วิธีซื้อหรือจ้าง</t>
  </si>
  <si>
    <t>รายชื่อผู้เสนอราคาและราคาที่เสนอ</t>
  </si>
  <si>
    <t>ผู้ที่ได้รับการคัดเลือกและราคาที่ตกลงซื้อหรือจ้าง</t>
  </si>
  <si>
    <t>เหตุผลที่คัดเลือกโดยสรุป</t>
  </si>
  <si>
    <t>เลขที่และวันที่ของสัญญา หรือข้อตกลงในการซื้อหรือจ้าง</t>
  </si>
  <si>
    <t>ประจำเดือน พฤศจิกายน 2567</t>
  </si>
  <si>
    <t>ณ วันที่  30 พฤศจิกายน  2567</t>
  </si>
  <si>
    <t>ณ วันที่  31 ธันวาคม  2567</t>
  </si>
  <si>
    <t>ณ วันที่  31 มกราคม 2568</t>
  </si>
  <si>
    <t>ประจำเดือน มีนาคม  2568</t>
  </si>
  <si>
    <t>ประจำเดือน พฤษภาคม  2568</t>
  </si>
  <si>
    <t>ประจำเดือน มิถุนายน  2568</t>
  </si>
  <si>
    <t>ประจำเดือน สิงหาคม 2568</t>
  </si>
  <si>
    <t>ประจำเดือน กันยายน 2568</t>
  </si>
  <si>
    <t>องค์การบริหารส่วนตำบลหนองอ้ม</t>
  </si>
  <si>
    <t>จ้างเหมาบริการพนักงานขับรถบรรทุกน้ำดับเพลิง   ประจำเดือน ตุลาคม 2567</t>
  </si>
  <si>
    <t>จ้างเหมาบริการคนงานทั่วไป - ดูแลทำความสะอาดอาคารสำนักงาน อบต.หนองอ้ม</t>
  </si>
  <si>
    <t>จ้างเหมาบริการคนงานทั่วไป - ดูแลทำความสะอาดบริเวณปราสาทบ้านเบญจ์และงานดูแลสวน</t>
  </si>
  <si>
    <t>จ้างเหมาบริการทำความสะอาด ศพด.บ้านหนองอ้ม</t>
  </si>
  <si>
    <t>จ้างเหมาบริการทำความสะอาด ศพด.บ้านหนองขี้เห็น</t>
  </si>
  <si>
    <t>จ้างเหมาบริการทำความสะอาด ศพด.วัดบ้านเบญจ์</t>
  </si>
  <si>
    <t>จ้างเหมาบริการคนงานทั่วไป  งานไฟฟ้า</t>
  </si>
  <si>
    <t>จ้างเหมาบริการคนงานทั่วไป  งานเขียนแบบ</t>
  </si>
  <si>
    <t>จ้างเหมาบริการพนักงานดับเพลิง ประจำเดือน ตุลาคม 2567</t>
  </si>
  <si>
    <t xml:space="preserve">จ้างเหมาบริการจัดทำป้ายประชาสัมพันธ์การับลงทะเบียนผู้สูงอายุ </t>
  </si>
  <si>
    <t>จ้างเหมาบริการซ่อมแซมรถรถยนต์ส่วนกลาง ขค 1108 อบ</t>
  </si>
  <si>
    <t>จ้างเหมาบริการย้ายเครื่องปรับอากาศ (สำนักปลัด อบต.)</t>
  </si>
  <si>
    <t>จ้างเหมาบริการพนักงานดับเพลิง ประจำเดือน พฤศจิกายน 2567</t>
  </si>
  <si>
    <t>จัดซื้อน้ำมันเชื้อเพลิงและหล่อลื่น  ประจำปี 2568</t>
  </si>
  <si>
    <t>จัดซื้อน้ำดื่มเพื่อบริการประชาชน ประจำปี 2568</t>
  </si>
  <si>
    <t xml:space="preserve">เช่าเครื่องถ่ายเอกสาร ประจำปีงบประมาณ พ.ศ.2568 </t>
  </si>
  <si>
    <t>นายสมพร  พันธ์โสรี</t>
  </si>
  <si>
    <t>นางสาลี สายบุญสา</t>
  </si>
  <si>
    <t>นายสุบิล  วรรณทวี</t>
  </si>
  <si>
    <t>นางสาวประกายฟ้า พงษ์ภา</t>
  </si>
  <si>
    <t>นางสุพิศ  สมนึก</t>
  </si>
  <si>
    <t>นายทองอินทร์  ไชยมูล</t>
  </si>
  <si>
    <t>นางสาวพิมพ์ใจ  ปรือทอง</t>
  </si>
  <si>
    <t>นายภาณุวิทย์  วะสุรีย์</t>
  </si>
  <si>
    <t>นายบัญชา  ผลพันธ์</t>
  </si>
  <si>
    <t>นายเกียรติศักดิ  อุราสาย</t>
  </si>
  <si>
    <t>นายชำนาญ  พงษ์ภา</t>
  </si>
  <si>
    <t>นายทองสวย  ทิพรักษ์</t>
  </si>
  <si>
    <t>นายสากล คำโสภา</t>
  </si>
  <si>
    <t>ร้าน ที.ซี คอม</t>
  </si>
  <si>
    <t>บริษัท โตโยต้า โชคดี</t>
  </si>
  <si>
    <t>ร้านเด่นกิจเจริญการไฟฟ้า</t>
  </si>
  <si>
    <t>นายอนุชาติ  ไชยโยธา</t>
  </si>
  <si>
    <t>นายพงศักดิ์  ประสิทธิ์</t>
  </si>
  <si>
    <t xml:space="preserve">หจก.นำชัยปิโตรเลียม </t>
  </si>
  <si>
    <t>โรงน้ำดื่มทิพย์สุคนธ์</t>
  </si>
  <si>
    <t>สหกรณ์โคนมขอนแก่น</t>
  </si>
  <si>
    <t>เป็นผู้ที่มีคุณสมบัติตามที่หน่วยงานกำหนด</t>
  </si>
  <si>
    <t>ซื้ออาหารเสริม (นม) โรงเรียน สำหรับเปิดภาคเรียนที่ 2/2567</t>
  </si>
  <si>
    <t>บริษัท ริโก้ (ประเทศไทย) จำกัด</t>
  </si>
  <si>
    <t>จ้าง 01/2568 ลว 1 ต.ค 2567</t>
  </si>
  <si>
    <t>จ้าง 02/2568 ลว 1 ต.ค 2567</t>
  </si>
  <si>
    <t>จ้าง 03/2568 ลว 1 ต.ค 2567</t>
  </si>
  <si>
    <t>จ้าง 04/2568 ลว 1 ต.ค 2567</t>
  </si>
  <si>
    <t>จ้าง 05/2568 ลว 1 ต.ค 2567</t>
  </si>
  <si>
    <t>จ้าง 06/2568 ลว 1 ต.ค 2567</t>
  </si>
  <si>
    <t>จ้าง 07/2568 ลว 1 ต.ค 2567</t>
  </si>
  <si>
    <t>จ้าง 08/2568 ลว 1 ต.ค 2567</t>
  </si>
  <si>
    <t>จ้าง 09/2568 ลว 1 ต.ค 2567</t>
  </si>
  <si>
    <t>จ้าง 10/2568 ลว 1 ต.ค 2567</t>
  </si>
  <si>
    <t>จ้าง 11/2568 ลว 1 ต.ค 2567</t>
  </si>
  <si>
    <t>จ้าง 12/2568 ลว 1 ต.ค 2567</t>
  </si>
  <si>
    <t>จ้าง 13/2568 ลว 1 ต.ค 2567</t>
  </si>
  <si>
    <t>ซื้อ 01/2568 ลว 1 ต.ค 2567</t>
  </si>
  <si>
    <t>ซื้อ 03/2568 ลว 1 ต.ค 2567</t>
  </si>
  <si>
    <t>ซื้อ 02/2568 ลว 1 ต.ค 2567</t>
  </si>
  <si>
    <t>เช่า 01/2568 ลว 1 ต.ค 2567</t>
  </si>
  <si>
    <t>จ้าง 14/2568 ลว 28 ต.ค 2567</t>
  </si>
  <si>
    <t>จ้าง 15/2568 ลว 29 ต.ค 2567</t>
  </si>
  <si>
    <t>จ้าง 16/2568 ลว 29 ต.ค 2567</t>
  </si>
  <si>
    <t>จ้าง 17/2568 ลว 29 ต.ค 2567</t>
  </si>
  <si>
    <t>จ้าง 18/2568 ลว 29 ต.ค 2567</t>
  </si>
  <si>
    <t>จ้างเหมาบริการซ่อมแซมครุภัณฑ์คอมพิวเตอร์</t>
  </si>
  <si>
    <t>จ้างเหมาบริการพนักงานดับเพลิง ประจำเดือน ธันวาคม 2567</t>
  </si>
  <si>
    <t>จ้างเหมาจัดทำรถประดับและตกแต่งตามโครงการจัดงานสืบสานประเพณีแข่งว่าวเป่าโหวดสมโภชน์ศาลหลักเมือง</t>
  </si>
  <si>
    <t>จ้างเหมาแต่งหน้านางรำพร้อมเช่าชุดตามโครงการจัดงานสืบสานประเพณีแข่งว่าวเป่าโหวดสมโภชน์ศาลหลักเมือง</t>
  </si>
  <si>
    <t>จัดซื้อวัสดุสำนักงาน (ตรายาง) กองการศึกษา</t>
  </si>
  <si>
    <t>จัดซื้อวัสดุสำนักงาน (ตรวจสอบภายใน)</t>
  </si>
  <si>
    <t>จัดซื้อวัสดุคอมพิวเตอร์ กองคลัง จำนวน 2 รายการ</t>
  </si>
  <si>
    <t>จัดซื้อวัสดุคอมพิวเตอร์ สำนักปลัด อบต. จำนวน 5 รายการ</t>
  </si>
  <si>
    <t>โครงการจัดซื้อวัสดุไฟฟ้าและวิทยุ</t>
  </si>
  <si>
    <t>โครงการจัดซื้อวัสดุก่อสร้าง</t>
  </si>
  <si>
    <t>ซื้ออาหารเสริม (นม) โรงเรียน สำหรับเปิดและปิดภาคเรียนที่ 2/2567 ในระหว่างวันที่ 1 ธันวาคม 2567 -15 พฤษภาคม 2568 สำหรับโรงเรียนสังกัด (สพฐ.) 6 แห่ง และศูนย์พัฒนาเด็กเล็ก 3 แห่ง</t>
  </si>
  <si>
    <t>ร้าน 24.คอม</t>
  </si>
  <si>
    <t>นายยม  ใจเครือ</t>
  </si>
  <si>
    <t>นายทองใส  คำศรี</t>
  </si>
  <si>
    <t>นายสถิตย์  วงศ์โสภา</t>
  </si>
  <si>
    <t>นางธัญทิพย์ เจริญสินอิทธิกุล</t>
  </si>
  <si>
    <t>ร้านเดชอุดมออฟเซ็ทการพิมพ์</t>
  </si>
  <si>
    <t>ร้านคฑาวุฒิการค้า</t>
  </si>
  <si>
    <t>ห้างหุ้นสวนจำกัด ปรางค์ชัย99</t>
  </si>
  <si>
    <t>องค์การส่งเสริมกิจการโคนมแห่งประเทศไทย (อ.ส.ค.)</t>
  </si>
  <si>
    <t>จ้าง 19/2568 ลว 19 พ.ย 2567</t>
  </si>
  <si>
    <t>จ้าง 20/2568 ลว.25 พ.ย 2567</t>
  </si>
  <si>
    <t>จ้าง 21/2568 ลว.25 พ.ย 2567</t>
  </si>
  <si>
    <t>จ้าง 22/2568 ลว.26 พ.ย 2567</t>
  </si>
  <si>
    <t>จ้าง 23/2568 ลว.28 พ.ย 2567</t>
  </si>
  <si>
    <t>ซื้อ 04/2568 ลว.1 พ.ย 2567</t>
  </si>
  <si>
    <t>ซื้อ 05/2568 ลว.12 พ.ย 2567</t>
  </si>
  <si>
    <t>ซื้อ 06/2568 ลว.19 พ.ย 2567</t>
  </si>
  <si>
    <t>จัดซื้อวัสดุสำนักงาน สำนักปลัด  14 รายการ</t>
  </si>
  <si>
    <t>ร้นทอฝัน</t>
  </si>
  <si>
    <t>ร้านทอฝัน</t>
  </si>
  <si>
    <t>ซื้อ 07/2568 ลว.22 พ.ย 2567</t>
  </si>
  <si>
    <t>ซื้อ 08/2568 ลว.25 พ.ย 2567</t>
  </si>
  <si>
    <t>ซื้อ 09/2568 ลว.25 พ.ย 2567</t>
  </si>
  <si>
    <t>ซื้อ 12/2568 ลว.25 พ.ย 2567</t>
  </si>
  <si>
    <t>ซื้อ 11/2568 ลว.25 พ.ย 2567</t>
  </si>
  <si>
    <t>ประจำเดือน ธันวาคม 2567</t>
  </si>
  <si>
    <t>างเหมาบริการรถบรรทุกเพื่อขนย้ายถังน้ำรถบรรทุกน้ำดับเพลิงแบบอเนกประสงค์</t>
  </si>
  <si>
    <t>จ้างเหมาบริการพนักงานดับเพลิง ประจำเดือน มกราคม 2568</t>
  </si>
  <si>
    <t>จัดซื้อวัสดุสำนักงาน กองการศึกษา</t>
  </si>
  <si>
    <t>นายหวัน  พุทธพิภักดิ์</t>
  </si>
  <si>
    <t>หจก. ณชพล ก่อสร้าง</t>
  </si>
  <si>
    <t>โครงการขยายไหล่ทางถนนลูกรังบ้านโนนรัง หมู่ที่ 6                                 (ช่วงที่นานายแพง กัญญาสาย - ห้วยอารีย์)</t>
  </si>
  <si>
    <t>จ้าง 24/2568 ลง.18 ธ.ค 2567</t>
  </si>
  <si>
    <t>จ้าง 25/2568 ลง.20 ธ.ค 2567</t>
  </si>
  <si>
    <t>จ้าง 26/2568 ลง.20 ธ.ค 2567</t>
  </si>
  <si>
    <t>จ้าง 27/2568 ลง.25 ธ.ค 2567</t>
  </si>
  <si>
    <t>จ้าง 28/2568 ลง.25 ธ.ค 2567</t>
  </si>
  <si>
    <t>จ้าง 29/2568 ลง.27 ธ.ค 2567</t>
  </si>
  <si>
    <t>ซื้อ 13/2568 ลว.18 ธ.ค 2567</t>
  </si>
  <si>
    <t>เดชอุดมออฟเซ็ทการพิมพ์</t>
  </si>
  <si>
    <t>น.ส ประกายฟ้า  พงษ์ภา</t>
  </si>
  <si>
    <t>ประจำเดือน มกราตคม 2568</t>
  </si>
  <si>
    <t>โครงการขยายไหล่ทางถนนลูกรัง บ้านหนองสีขา หมู่ที่ 5 (ช่วงข้างวัดหนองสีขา - ฝายห้วยอารีย์) ตำบลหนองอ้ม อำเภอทุ่งศรีอุดม จังหวัดอุบลราชธานี</t>
  </si>
  <si>
    <t>โครงการขยายไหล่ทางถนนลูกรัง บ้านหนองอ้ม หมู่ที่ 3 (ช่วงฟาร์มหมูนางสมศรี สายศรี - แยกบ้านหนองอ้ม หมู่ที่ 3 ไปบ้านหนองบัว หมู่ที่ 10)</t>
  </si>
  <si>
    <t>โครงการขยายไหล่ทางถนนลูกรังบ้านหนองขี้เห็น หมู่ที่ 2 (ช่วงที่นานายคำบุ ทิพรัตน์ - ป่าช้าบ้านหนองขี้เห็น) ตำบลหนองอ้ม อำเภอทุ่งศรีอุดม จังหวัดอุบลราชธานี</t>
  </si>
  <si>
    <t>โครงการก่อสร้างถนนคอนกรีตเสริมเหล็ก บ้านเบญจ์ หมู่ที่ 4 (สายบ้านนายพร บุญมาเรือง - บ้านนายพรมมา ส่วงเมา)</t>
  </si>
  <si>
    <t>จ้างเหมาบริการพนักงานดับเพลิง ประจำเดือน กุมภาพันธ์ 2568</t>
  </si>
  <si>
    <t>จ้างเหมาบริการจัดทำป้ายประชาสัมพันธ์การจัดเก็บภาษี</t>
  </si>
  <si>
    <t>จ้างเหมาพราหมณ์ประกอบพิธีพร้อมจัดชุดบวงสรวง ตามโครงการจัดงานสืบสานประเพณีบวงสรวงปราสาทบ้านเบญจ์ (ขึ้น 3 ค่ำ เดือน 3) ในวันที่ 31 มกราคม 2568</t>
  </si>
  <si>
    <t>จ้างขุดสระน้ำเพื่อการเกษตร สระหนองหว้า บ้านหนองขี้เห็น หมู่ที่ 2</t>
  </si>
  <si>
    <t>โครงการก่อสร้างถนนคอนกรีตเสริมเหล็ก บ้านหนองอ้ม หมู่ที่ 1 (สายที่นานายสุวรรณ ไชยสน - ที่นานายสำลี พุทธาทร)</t>
  </si>
  <si>
    <t>ซื้อวัสดุคอมพิวเตอร์ (กองคลัง)</t>
  </si>
  <si>
    <t>ซื้ออุปกรณ์กีฬาตามโครงการจัดการแข่งขันกีฬาต้านยาเสพติดตำบลหนองอ้ม</t>
  </si>
  <si>
    <t>ซื้อเสื้อกีฬาตามโครงการจัดการแข่งขันกีฬาต้านยาเสพติดตำบลหนองอ้ม</t>
  </si>
  <si>
    <t>นายประวิท  ทีปี่เนตร</t>
  </si>
  <si>
    <t>จ.ส.ต. บัวลี อินทมาตย์</t>
  </si>
  <si>
    <t>ร้าน เจ แอนด์ จี เซ็นเตอร์</t>
  </si>
  <si>
    <t xml:space="preserve"> หจก.อุบลสปอร์ตเซ็นเตอร์</t>
  </si>
  <si>
    <t>ร้านกลทัศน์ ช๊อป</t>
  </si>
  <si>
    <t>โครงการก่อสร้างถนนคอนกรีตเสริมเหล็ก บ้านทองสวัสดิ์ หมู่ที่ 9      (สายทางบ้านนายประคอง สีม่วง - ที่นานายประเสริฐ ทิพรัตน์)</t>
  </si>
  <si>
    <t>โครงการก่อสร้างถนนคอนกรีตเสริมเหล็ก บ้านหนองบัว หมู่ที่ 10     (สายที่นานายแดนชัย อินทร์เรืองษี - บ้านนายอุทิศ บัวคำสิงห์)</t>
  </si>
  <si>
    <t>จ้างก่อสร้างก่อสร้างถนนคอนกรีตเสริมเหล็ก อบ.ถ.222-037 สายบ้านโนนรัง    หมู่ที่ 6 - ห้วยอารีย์ ตำบลหนองอ้ม อำเภอทุ่งศรีอุดม จังหวัดอุบลราชธานี</t>
  </si>
  <si>
    <t>โครงการก่อสร้างรางระบายน้ำคอนกรีตเสริมเหล็ก พร้อมฝาปิด คสล.  บ้านหนองบัวดง หมู่ที่ 8</t>
  </si>
  <si>
    <t>หจก.รุ่งแสงทองเจริญทรัพย์</t>
  </si>
  <si>
    <t>หจก.บุญสิริ 1988 ก่อสร้าง</t>
  </si>
  <si>
    <t>หจก. ไหวดี</t>
  </si>
  <si>
    <t>หจก.กันทรลักษ์ คอนสตรัคชั่น</t>
  </si>
  <si>
    <t>หจก.ศรีสะเกษเรืองกิจ</t>
  </si>
  <si>
    <t>วิธีประกาศเชิญชวนทั่วไป</t>
  </si>
  <si>
    <t>จ้าง 30/2568 ลว.8 ม.ค 2568</t>
  </si>
  <si>
    <t>จ้าง 31/2568 ลว.9 ม.ค 2568</t>
  </si>
  <si>
    <t>จ้าง 32/2568 ลว.10 ม.ค 2568</t>
  </si>
  <si>
    <t>จ้าง 33/2568 ลว.20 ม.ค 2568</t>
  </si>
  <si>
    <t>จ้าง 34/2568 ลว.22 ม.ค 2568</t>
  </si>
  <si>
    <t>จ้าง 35/2568 ลว.22 ม.ค 2568</t>
  </si>
  <si>
    <t>จ้าง 36/2568 ลว.22 ม.ค 2568</t>
  </si>
  <si>
    <t>จ้าง 37/2568 ลว.22 ม.ค 2568</t>
  </si>
  <si>
    <t>จ้าง 38/2568 ลว.28 ม.ค 2568</t>
  </si>
  <si>
    <t>จ้าง 39/2568 ลว.28 ม.ค 2568</t>
  </si>
  <si>
    <t>จ้าง 40/2568 ลว.28 ม.ค 2568</t>
  </si>
  <si>
    <t>จ้าง 41/2568 ลว.30 ม.ค 2568</t>
  </si>
  <si>
    <t>จ้าง 42/2568 ลว.30 ม.ค 2568</t>
  </si>
  <si>
    <t>จ้าง 43/2568 ลว.30 ม.ค 2568</t>
  </si>
  <si>
    <t>ซื้อ 14/2568 ลว.22 ม.ค 2568</t>
  </si>
  <si>
    <t>ซื้อ 15/2568 ลว.30 ม.ค 2568</t>
  </si>
  <si>
    <t>ซื้อ 16/2568 ลว.30 ม.ค 2568</t>
  </si>
  <si>
    <t>ประจำเดือน กุมภาพันธ์ 2568</t>
  </si>
  <si>
    <t>ณ วันที่  29 กุมภาพันธ์  2568</t>
  </si>
  <si>
    <t>โครงการก่อสร้างถนนคอนกรีตเสริมเหล็ก บ้านห่องปอ หมู่ที่ 7 (เส้นบ้านนายประสาน เบิกบาน - บ้านนายเพียร แขมคำ)</t>
  </si>
  <si>
    <t>จ้างเหมาบริการพนักงานดับเพลิง ประจำเดือน มีนาคม 2568</t>
  </si>
  <si>
    <t>โครงการก่อสร้างถนนคอนกรีตเสริมเหล็ก บ้านหนองบัวดง หมู่ที่ 8</t>
  </si>
  <si>
    <t xml:space="preserve">โครงการปรับปรุงถนนลูกรัง บ้านหนองขี้เห็น หมู่ที่ 2 </t>
  </si>
  <si>
    <t>โครงการปรับปรุงถนนคอนกรีตเสริมเหล็ก ด้วยการปูทับแอสฟัลท์ติกคอนกรีต บ้านหนองอ้ม หมู่ที่ 1 (เส้นข้างวัดป่าหนองอ้ม)</t>
  </si>
  <si>
    <t>จ้างเหมาซ่อมแซมครุภัณฑ์คอมพิวเตอร์</t>
  </si>
  <si>
    <t>โครงการก่อสร้างรางระบายน้ำ คสล.พร้อมฝาปิด คสล. บ้านหนองอ้ม หมู่ที่ 3</t>
  </si>
  <si>
    <t>ซื้อวัสดุงานบ้านงานครัว</t>
  </si>
  <si>
    <t>ซื้อตู้บานเลื่อนทึบ</t>
  </si>
  <si>
    <t>นายรุ่งฤดี  ดวงแก้ว</t>
  </si>
  <si>
    <t>ร้านเจแอนด์จี เซ็นเตอร์</t>
  </si>
  <si>
    <t>ร้านรุ่งทรัพย์</t>
  </si>
  <si>
    <t>เดชอุดมออฟเซตการพิมพ์</t>
  </si>
  <si>
    <t>หจก. ธนภัทร คอนสตรัคชั่น 2019</t>
  </si>
  <si>
    <t>หจก.ศรีสมหวัง ก่อสร้าง</t>
  </si>
  <si>
    <t>โครงการปรับปรุงถนนคอนกรีตเสริมเหล็กด้วยการปูทับแอสฟัลท์ติกคอนกรีต   บ้านเบญจ์ หมู่ที่ 4</t>
  </si>
  <si>
    <t>จ้าง 44/2568 ลว.13 ก.พ 2568</t>
  </si>
  <si>
    <t>จ้าง 46/2568 ลว.19 ก.พ 2568</t>
  </si>
  <si>
    <t>จ้าง 47/2568 ลว.19 ก.พ 2568</t>
  </si>
  <si>
    <t>จ้าง 48/2568 ลว.20 ก.พ 2568</t>
  </si>
  <si>
    <t>จ้าง 49/2568 ลว.25 ก.พ 2568</t>
  </si>
  <si>
    <t>จ้าง 50/2568 ลว.25 ก.พ 2568</t>
  </si>
  <si>
    <t>จ้าง 51/2568 ลว.25 ก.พ 2568</t>
  </si>
  <si>
    <t>จ้าง 52/2568 ลว.25 ก.พ 2568</t>
  </si>
  <si>
    <t>จ้าง 53/2568 ลว.27 ก.พ 2568</t>
  </si>
  <si>
    <t>ซื้อ 17/2568 ลว.10 ก.พ 2568</t>
  </si>
  <si>
    <t>ซื้อ 18/2568 ลว.10 ก.พ 2568</t>
  </si>
  <si>
    <t>ณ วันที่  31 มีนาคม  2568</t>
  </si>
  <si>
    <t>จ้างเหมาบริการจัดทำป้ายโครงการจัดเก็บภาษีเคลื่อนที่ 2568</t>
  </si>
  <si>
    <t>โครงการก่อสร้างรางระบายน้ำคอนกรีตเสริมเหล็ก พร้อมฝาปิด คสล.และเทพื้นคอนกรีต บ้านหนองอ้ม หมู่ที่ 1</t>
  </si>
  <si>
    <t xml:space="preserve">โครงการปรับปรุงถนนคอนกรีตเสริมเหล็ก บ้านห่องปอ หมู่ที่ 7 (เส้นทางบ้านนางมะลิ บุญไท - บ้านนายเพียร แขมคำ) </t>
  </si>
  <si>
    <t>โครงการก่อสร้างถนนคอนกรีตเสริมเหล็ก บ้านห่องปอ หมู่ที่ 7- วัดป่าสันติธรรม</t>
  </si>
  <si>
    <t>โครงการก่อสร้างถนนคอนกรีตเสริมเหล็ก บ้านหนองขี้เห็น หมู่ที่ 2</t>
  </si>
  <si>
    <t>โครงการก่อสร้างถนนคอนกรีตเสริมเหล็๋ก บ้านโนนรัง หมู่ที่ 6</t>
  </si>
  <si>
    <t>โครงการขยายถนนดินบ้านหนองอ้ม หมู่ที่ 1 (ช่วงที่นานายสัญจร บุญศรี - ที่นานายไพศาล บุญศรี) ต.หนองอ้ม อ.ทุ่งศรีอุดม จ.อุบลราชธานี</t>
  </si>
  <si>
    <t>โครงการขยายถนนดิน บ้านทองสวัสดิ์ หมู่ที่ 9 (แยกถนนทางหลวงหมายเลข 2214 - สวนยางนายสาคร คูณทา)</t>
  </si>
  <si>
    <t>จ้างเหมาบริการพนักงานดับเพลิง ประจำเดือนเมษายน 2568</t>
  </si>
  <si>
    <t>จ้างเหมาบริการสำรวจและประมเนิความพึงพอใจในการให้บริการขององค์การบริหารส่วนตำบลหนองอ้ม ประจำปี 2568</t>
  </si>
  <si>
    <t>ซื้อจัดซื้อวัสดุสำนักงาน  กองช่าง</t>
  </si>
  <si>
    <t xml:space="preserve">ซื้อครุภัณฑ์คอมพิวเตอร์ (กองคลัง) </t>
  </si>
  <si>
    <t>ซื้อเครื่องพิมพ์ Multifunction แบบฉีดหมึกพร้อมติดตั้งถังหมึกพิมพ์ (Ink Tank Printer)</t>
  </si>
  <si>
    <t xml:space="preserve">ซื้อครุภัณฑ์สำนักงาน (กองคลัง) </t>
  </si>
  <si>
    <t xml:space="preserve">จัดซื้อวัสดุสำนักงานกองคลัง จำนวน 13 รายการ </t>
  </si>
  <si>
    <t xml:space="preserve">ซื้อจัดซื้อเครื่องพ่นหมอกควัน จำนวน 1 เครื่อง </t>
  </si>
  <si>
    <t>จัดซื้อวัสดุเครื่องแต่งกาย - จัดซื้อชุดปฏิบัติการอาสาสมัครป้องกันภัยฝ่ายพลเรือน (อปพร.)</t>
  </si>
  <si>
    <t>มหาวิทยาลัยอุบลราชธานี</t>
  </si>
  <si>
    <t>ร้านโชคสัมพันธ์การค้า</t>
  </si>
  <si>
    <t>ร้านเหมันต์พานิช</t>
  </si>
  <si>
    <t>หจก. บุญสิริ 1988 ก่อสร้าง</t>
  </si>
  <si>
    <t>หจก.ธนภัทร คอนสตรัคชั่น 2019</t>
  </si>
  <si>
    <t>จ้าง 54/2568 ลว.12 มี.ค 2568</t>
  </si>
  <si>
    <t>จ้าง 55/2568 ลว.12 มี.ค 2568</t>
  </si>
  <si>
    <t>จ้าง 56/2568 ลว.14 มี.ค 2568</t>
  </si>
  <si>
    <t>จ้าง 57/2568 ลว.17 มี.ค 2568</t>
  </si>
  <si>
    <t>จ้าง 58/2568 ลว.18 มี.ค 2568</t>
  </si>
  <si>
    <t>จ้าง 59/2568 ลว.18 มี.ค 2568</t>
  </si>
  <si>
    <t>จ้าง 60/2568 ลว.21 มี.ค 2568</t>
  </si>
  <si>
    <t>จ้าง 61/2568 ลว.21 มี.ค 2568</t>
  </si>
  <si>
    <t>จ้าง 62/2568 ลว.25 มี.ค 2568</t>
  </si>
  <si>
    <t>จ้าง 63/2568 ลว.25 มี.ค 2568</t>
  </si>
  <si>
    <t>จ้าง 64/2568 ลว.28 มี.ค 2568</t>
  </si>
  <si>
    <t>ซื้อ 19/2568 ลว.4 มี.ค 2568</t>
  </si>
  <si>
    <t>ซื้อ 20/2568 ลว.4 มี.ค 2568</t>
  </si>
  <si>
    <t>ร้านเจแอนด์จีเซ็นเตอร์</t>
  </si>
  <si>
    <t>ซื้อ 21/2568 ลว.4 มี.ค 2568</t>
  </si>
  <si>
    <t>ซื้อ 22/2568 ลว.4 มี.ค 2568</t>
  </si>
  <si>
    <t>ซื้อ 23/2568 ลว.4 มี.ค 2568</t>
  </si>
  <si>
    <t>ซื้อ 24/2568 ลว.20 มี.ค 2568</t>
  </si>
  <si>
    <t>ซื้อ 25/2568 ลว.25 มี.ค 2568</t>
  </si>
  <si>
    <t>โครงการก่อสร้างธนาคารน้ำใต้ดินระบบเปิด สระหนองอ้ม บ้านหนองอ้ม หมู่ที่ 1</t>
  </si>
  <si>
    <t>โครงการปรับปรุงอาคารบังคับน้ำ (ห้วยฝาแป้น) บ้านหนองขี้เห็น หมู่ที่ 2</t>
  </si>
  <si>
    <t>ครงการติดตั้งระบบสูบน้ำประปา ด้วยพลังงานแสงอาทิตย์ (โซล่าเซลล์) ระบบประปาหมู่บ้านโนนรัง หมู่ที่ 6</t>
  </si>
  <si>
    <t>จ้างเหมาบริการพนักงานดับเพลิง ประจำเดือน พฤษภาคม 2568</t>
  </si>
  <si>
    <t>โครงการปรับปรุงถนนลูกรัง บ้านหนองบัว หมู่ที่ 10 สายทางที่นานางสาวศิริพร ทาราศรี - ที่นานายทองคำ แช่มชื่น ตำบลหนองอ้ม อำเภอทุ่งศรีอุดม จังหวัดอุบลราชธานี</t>
  </si>
  <si>
    <t>จ้างเหมาตกแต่งรถแห่บั้งไฟ ตามโครงการจัดงานสืบสานประเพณีบุญบั้งไฟ ประจำปี 2568</t>
  </si>
  <si>
    <t>โครงการปรับปรุงถนนลูกรัง สายทางข้างบ้านนายสัมพันธ์ สีสาย บ้านหนองอ้ม หมู่ที่ 1 - ที่นานางสาวบุญล้อม บุตดีพันธ์ บ้านโนนรัง หมู่ที่ 6 ตำบลหนองอ้ม อำเภอทุ่งศรีอุดม จังหวัดอุบลราชธานี</t>
  </si>
  <si>
    <t>จ้างเหมาบริการสำรวจข้อมูลสุนัขและแมว</t>
  </si>
  <si>
    <t xml:space="preserve">โครงการปรับปรุงถนนลูกรังบ้านโนนรัง หมู่ที่ 6 (ช่วงที่นานายน้อย สมรักษ์ - ที่นานายสุบรรณ เครือคำ) ตำบลหนองอ้ม อำเภอทุ่งศรีอุดม จังหวัดอุบลราชธานี </t>
  </si>
  <si>
    <t>จ้างเหมาพนักงานขับรถบรรทุกน้ำดับเพลิง</t>
  </si>
  <si>
    <t>จ้างเหมาซ่อมแซมเครื่องปรับอากาศ</t>
  </si>
  <si>
    <t>ซื้อจัดซื้อวัสดุก่อสร้าง</t>
  </si>
  <si>
    <t>ซื้อจัดซื้อวัสดุยานพาหนะและขนส่ง จำนวน 1 รายการ</t>
  </si>
  <si>
    <t>นางดอกศรี สีลาลัย</t>
  </si>
  <si>
    <t>นายวิทูร  คำศรีสุข</t>
  </si>
  <si>
    <t>นายนันทวัฒน์  พละศักดิ์</t>
  </si>
  <si>
    <t>ร้านธานีการค้า</t>
  </si>
  <si>
    <t>หจก.ปรางค์ชัย99</t>
  </si>
  <si>
    <t>จ้าง 67/2568 ลว.11 เม.ย2568</t>
  </si>
  <si>
    <t>จ้าง 65/2568 ลว.3 เม.ย2568</t>
  </si>
  <si>
    <t>จ้าง 66/2568 ลว.11 เม.ย2568</t>
  </si>
  <si>
    <t>จ้าง 68/2568 ลว.21 เม.ย2568</t>
  </si>
  <si>
    <t>จ้าง 69/2568 ลว.22 เม.ย2568</t>
  </si>
  <si>
    <t>จ้าง 70/2568 ลว.22 เม.ย2568</t>
  </si>
  <si>
    <t>จ้าง 71/2568 ลว.24 เม.ย2568</t>
  </si>
  <si>
    <t>จ้าง 72/2568 ลว.24 เม.ย2568</t>
  </si>
  <si>
    <t>จ้าง 73/2568 ลว.25 เม.ย2568</t>
  </si>
  <si>
    <t>จ้าง 74/2568 ลว.25 เม.ย2568</t>
  </si>
  <si>
    <t>จ้าง 75/2568 ลว.25 เม.ย2568</t>
  </si>
  <si>
    <t>จ้าง 76/2568 ลว.28 เม.ย2568</t>
  </si>
  <si>
    <t>จ้าง 77/2568 ลว.29 เม.ย2568</t>
  </si>
  <si>
    <t>จ้าง 78/2568 ลว.29 เม.ย2568</t>
  </si>
  <si>
    <t>จ้าง 79/2568 ลว.30 เม.ย2568</t>
  </si>
  <si>
    <t>ซื้อ 26/2568 ลว.9 เม.ย2568</t>
  </si>
  <si>
    <t>ซื้อ 27/2568 ลว.29 เม.ย2568</t>
  </si>
  <si>
    <t>โครงการปรับปรุงถนนลูกรัง สายทางฟาร์มไก่นายอุทัย มีบุญ    บ้านหนองอ้ม หมู่ที่ 1 - ที่นานายหล่ำ ศรีคำคง บ้านหนองขี้เห็น หมู่ที่ 2 ตำบลหนองอ้ม   อำเภอทุ่งศรีอุดม จังหวัดอุบลราชธานี</t>
  </si>
  <si>
    <t>โครงการปรับปรุงถนนลูกรัง สายทางนานายป้อม คำศรี - นานายส่งเดช เวชสาร บ้านห่องปอ หมู่ที่ 7 ตำบลหนองอ้ม อำเภอทุ่งศรีอุดม จังหวัดอุบลราชธานี</t>
  </si>
  <si>
    <t>จ้างเหมาบริการพนักงานดับเพลิง ประจำเดือน มิถุนายน 2568</t>
  </si>
  <si>
    <t>ซื้อวัคซีนป้องกันโรคพิษสุนัขบ้า</t>
  </si>
  <si>
    <t xml:space="preserve">ซื้อวัสดุงานบ้านงานครัวศูนย์พัฒนาเด็กเล็กบ้านหนองอ้ม </t>
  </si>
  <si>
    <t xml:space="preserve">ซื้อวัสดุงานบ้านงานครัวศูนย์พัฒนาเด็กเล็กบ้านหนองขี้เห็น </t>
  </si>
  <si>
    <t>ซื้อวัสดุงานบ้านงานครัวศูนย์พัฒนาเด็กเล็กวัดบ้านเบญจ์</t>
  </si>
  <si>
    <t>ซื้อจัดซื้อวัสดุสำนักงาน สำนักปลัด อบต. จำนวน 16 รายการ</t>
  </si>
  <si>
    <t>ซื้อจัดซื้อวัสดุคอมพิวเตอร์ สำนักปลัด อบต. จำนวน 4 รายการ</t>
  </si>
  <si>
    <t xml:space="preserve"> ซื้อจัดซื้อวัสดุคอมพิวเตอร์ กองคลัง จำนวน 8 รายการ</t>
  </si>
  <si>
    <t>ซื้อจัดซื้อวัสดุสำนักงาน กองคลัง จำนวน 6 รายการ</t>
  </si>
  <si>
    <t xml:space="preserve">โครงการจัดซื้อวัสดุไฟฟ้าและวิทยุ </t>
  </si>
  <si>
    <t>นายพงศักดิ์ ประสิทธิ์</t>
  </si>
  <si>
    <t>ร้านหนองบัวสัตวแพทย์(หมอเต๊ะ)</t>
  </si>
  <si>
    <t>ร้านวิไชย์พาณชย์</t>
  </si>
  <si>
    <t>จ้าง 80/2568 ลว.26 พ.ค2568</t>
  </si>
  <si>
    <t>จ้าง 81/2568 ลว.26 พ.ค2568</t>
  </si>
  <si>
    <t>จ้าง 82/2568 ลว.28 พ.ค2568</t>
  </si>
  <si>
    <t>จ้างเหมารซอมแซมรถยน์ส่วนนกลาง ขค 1108 อุบลราชธานี</t>
  </si>
  <si>
    <t>บริษัทโตโยต้า โชคดี</t>
  </si>
  <si>
    <t>จ้าง 83/2568 ลว.30 พ.ค2568</t>
  </si>
  <si>
    <t>ซื้อ 28/2568 ลว.14 พ.ค2568</t>
  </si>
  <si>
    <t>ซื้อ 29/2568 ลว.19 พ.ค2568</t>
  </si>
  <si>
    <t>ซื้อ 30/2568 ลว.19 พ.ค2568</t>
  </si>
  <si>
    <t>ซื้อ 31/2568 ลว.19 พ.ค2568</t>
  </si>
  <si>
    <t>ซื้อ 32/2568 ลว.27พ.ค2568</t>
  </si>
  <si>
    <t>ซื้อ 33/2568 ลว.27พ.ค2568</t>
  </si>
  <si>
    <t>ซื้อ 34/2568 ลว.27พ.ค2568</t>
  </si>
  <si>
    <t>ซื้อ 35/2568 ลว.28 พ.ค2568</t>
  </si>
  <si>
    <t>ซื้อ 36/2568 ลว.30 พ.ค2568</t>
  </si>
  <si>
    <t>ณ วันที่  31 พฤษภาคม  2568</t>
  </si>
  <si>
    <t>ประจำเดือน  เมษายน 2568</t>
  </si>
  <si>
    <t>ณ วันที่  เมษายน  2568</t>
  </si>
  <si>
    <t>จ้างเหมาจัดทำต้นเทียนพรรษา (ต้นเทียนโบราณ) พร้อมตกแต่งขบวนรถ ตามโครงการจัดงานประเพณีแห่เทียนพรรษา ประจำปี พ.ศ. 2568</t>
  </si>
  <si>
    <t>จ้างเหมาบริการพนักงานดับเพลิง ประจำเดือน กรกฎาคม 2568</t>
  </si>
  <si>
    <t>จ้างเหมาบริการซ่อมแซมเครื่องปรับอากาศ</t>
  </si>
  <si>
    <t xml:space="preserve">ซื้อเครื่องพิมพ์ </t>
  </si>
  <si>
    <t xml:space="preserve">จัดซื้อยางรถยนต์สำหรับรถบรรทุกน้ำดับเพลิง หมายเลขทะเบียน 6163 อุบลราชธานี </t>
  </si>
  <si>
    <t>ซื้ออาหารเสริม (นม) โรงเรียน สำหรับเปิดภาคเรียนที่ 1/2568 สำหรับโรงเรียนสังกัด (สพฐ.) 6 แห่ง และศูนย์พัฒนาเด็กเล็ก 3 แห่ง ในระหว่างวันที่ 16 มิถุนายน 2568 - 19 กันยายน 2568</t>
  </si>
  <si>
    <t>จัดซื้อเครื่องปรับอากาศ แบบติดผนัง ขนาด 12,000 บีทียู จำนวน 1 เครือง</t>
  </si>
  <si>
    <t>จัดซื้อเก้าอี้เหล็ก บุนวม</t>
  </si>
  <si>
    <t>นายปะวิท  ทีปี่เนตร</t>
  </si>
  <si>
    <t>ร้านบวรขายยางยนต์</t>
  </si>
  <si>
    <t>บริษัท ตั้งซุ่นเส่งเฟอร์นิเจอร์ จำกัด</t>
  </si>
  <si>
    <t>น.ส.จิตราภรณ์ ไชยมาตร์</t>
  </si>
  <si>
    <t>จ้าง 84/2568  ลว.6 มิ.ย 2568</t>
  </si>
  <si>
    <t>จ้าง 85/2568  ลว.24 มิ.ย 2568</t>
  </si>
  <si>
    <t>จ้าง 86/2568  ลว.24 มิ.ย 2568</t>
  </si>
  <si>
    <t>จ้าง 87/2568  ลว.26 มิ.ย 2568</t>
  </si>
  <si>
    <t>ซื้อ 37/2568  ลว.9 มิ.ย 2568</t>
  </si>
  <si>
    <t>ซื้อ 38/2568  ลว.12 มิ.ย 2568</t>
  </si>
  <si>
    <t>ซื้อ 39/2568  ลว.12 มิ.ย 2568</t>
  </si>
  <si>
    <t>ซื้อ 40/2568  ลว 25 มิ.ย 2568</t>
  </si>
  <si>
    <t>ซื้อ 41/2568  ลว 26 มิ.ย 2568</t>
  </si>
  <si>
    <t>ณ วันที่  30 มิถุนายน   2568</t>
  </si>
  <si>
    <t>โครงการก่อสร้างถนนคอนกรีตเสริมเหล็ก อบ.ถ. 222-041 สายบ้านโนนรัง หมู่ที่ 6 - ถนนทางหลวงหมายเลข 2214 ตำบลหนองอ้ม อำเภอทุ่งศรีอุดม จังหวัดอุบลราชธานี</t>
  </si>
  <si>
    <t>จ้างเหมาบริการซ่อมแซมรถยนต์ส่วนกลาง หมายเลขทะเบียน กจ 6753 อุบลราชธานี</t>
  </si>
  <si>
    <t>จ้างปรับปรุงศาลาประชาคมบ้านทองสวัสดิ์ หมู่ที่ 9</t>
  </si>
  <si>
    <t>จ้างเหมาบริการพนักงานดับเพลิง ประจำเดือน สิงหาคม 2568</t>
  </si>
  <si>
    <t xml:space="preserve">จ้างเหมาบริการดูแลระบบเว็บไซต์ขององค์การบริหารส่วนตำบลหนองอ้ม </t>
  </si>
  <si>
    <t>ซื้ออาหารเสริม (นม) โรงเรียน สำหรับเปิดและปิดภาคเรียนที่ 1/2568 สำหรับโรงเรียนสังกัด (สพฐ.) 6 แห่ง และศูนย์พัฒนาเด็กเล็ก 3 แห่ง ในระหว่างเดือนกรกฏาคม - ตุลาคม 2568</t>
  </si>
  <si>
    <t>บริษัท อีซูซุตังปักบริการ จำกัด (สาขาเดชอุดม)</t>
  </si>
  <si>
    <t>จ้างเหมาบริการคนงานทั่วไป-ดูแลทำความสะอาดอาคารสำนักงาน อบต.หนองอ้ม</t>
  </si>
  <si>
    <t>น.ส.ประกายฟ้า  พงษ์ภา</t>
  </si>
  <si>
    <t>อสค.</t>
  </si>
  <si>
    <t>จ้าง 88/2568 ลว.1 ก.ค 2568</t>
  </si>
  <si>
    <t>จ้าง 89/2568 ลว.3 ก.ค 2568</t>
  </si>
  <si>
    <t>โครงการซ่อมแซมถนนลูกรัง บ้านหนองอ้ม หมู่ที่ 1</t>
  </si>
  <si>
    <t>จ้าง 90/2568 ลว.3 ก.ค 2568</t>
  </si>
  <si>
    <t>จ้าง 91/2568 ลว.3 ก.ค 2568</t>
  </si>
  <si>
    <t>จ้าง 92/2568 ลว.18 ก.ค 2568</t>
  </si>
  <si>
    <t>จ้าง 93/2568 ลว.22 ก.ค 2568</t>
  </si>
  <si>
    <t>จ้าง 94/2568 ลว.22 ก.ค 2568</t>
  </si>
  <si>
    <t>จัดซื้อวัสดุก่อสร้าง</t>
  </si>
  <si>
    <t>ประจำเดือน กรกฎาคม  2568</t>
  </si>
  <si>
    <t>ณ วันที่  31 กรกฎาคม   2568</t>
  </si>
  <si>
    <t>โครงการซ่อมแซมถนนลูกรัง บ้านหนองอ้ม หมู่ที่ 3 - บ้านหนองบัว หมู่ที่ 10</t>
  </si>
  <si>
    <t>จ้างเหมาบริการพนักงานดับเพลิง ประจำเดือน กันยายน 2568</t>
  </si>
  <si>
    <t>จ้างเหมาซ่อมแซมครุภภัณฑ์คอมพิวเตอร์</t>
  </si>
  <si>
    <t>จัดซื้อสัญญาณไฟกระพริบโซล่าเซลล์ จำนวน 8 ชุด</t>
  </si>
  <si>
    <t>จัดซื้อวัสดุการเกษตร</t>
  </si>
  <si>
    <t>ซื้อจัดซื้อหินคลุกซ่อมแซมถนนภายในตำบลหนองอ้ม</t>
  </si>
  <si>
    <t>นายชำนาญ พงษ์ภา</t>
  </si>
  <si>
    <t>ร้านไอคอม-ไฮเทค</t>
  </si>
  <si>
    <t>จ้าง 95/2568 ลว.8 ส.ค 2568</t>
  </si>
  <si>
    <t>จ้าง 96/2568 ลว.15 ส.ค 2568</t>
  </si>
  <si>
    <t>จ้าง 97/2568 ลว.20 ส.ค 2568</t>
  </si>
  <si>
    <t>ร้านทีเอสเทคโนโลยี</t>
  </si>
  <si>
    <t>จ้างเหมาจัดทำระบบงานสารบรรณอิเล็กทรอนิกส์</t>
  </si>
  <si>
    <t>ร้านริมไทรคอมพิวเตอร์</t>
  </si>
  <si>
    <t>จ้าง 98/2568 ลว.22 ส.ค 2568</t>
  </si>
  <si>
    <t>จ้าง 99/2568 ลว.22 ส.ค 2568</t>
  </si>
  <si>
    <t>จ้าง 100/2568 ลว.28 ส.ค 2568</t>
  </si>
  <si>
    <t>ซื้อ 43/2568 ลว.5 ส.ค 2568</t>
  </si>
  <si>
    <t>หจก. ปรางค์ชัย99</t>
  </si>
  <si>
    <t>ซื้อ 44/2568 ลว.15 ส.ค 2568</t>
  </si>
  <si>
    <t>ซื้อ 45/2568 ลว.26 ส.ค 2568</t>
  </si>
  <si>
    <t>ซื้อ 46/2568 ลว.26 ส.ค 2568</t>
  </si>
  <si>
    <t>ณ วันที่  31 สิงหาคม  2568</t>
  </si>
  <si>
    <t>จ้างพัฒนาแหล่งน้ำตันทุนเพื่อแก้ไขปัญหาความเดือดร้อนของประชาชน ขุดลอกสระน้ำสาธารณะหนองบัว หมู่ที่ 10 ตำบลหนองอ้ม อำเภอทุ่งศรีอุดม จังหวัดอุบลราชธานี กว้าง 80.00 เมตร ยาว 120.00 เมตร ลึกเฉลี่ย 4.00 เมตร มีปริมาณดินขุดไม่น้อยกว่า 9,555 ลูกบาศก์เมตร</t>
  </si>
  <si>
    <t>ซ่อมแซมประตูสำนักงาน</t>
  </si>
  <si>
    <t>ซื้อวัสดุสำนักงาน กองการศึกษา</t>
  </si>
  <si>
    <t>ซื้อวัสดุคอมพิวเตอร์  กองการศึกษา</t>
  </si>
  <si>
    <t>จัดซื้อแบตตเตอรรี่รถยนต์</t>
  </si>
  <si>
    <t>ซื้อเครื่องคอมพิวเตอร์โน๊ตบุ๊ก สำหรับงานประมวลผล</t>
  </si>
  <si>
    <t xml:space="preserve">จัดซื้อวัสดุสำนักงาน สำนักปลัด อบต. จำนวน 16 รายการ </t>
  </si>
  <si>
    <t xml:space="preserve">จัดซื้อวัสดุงานบ้านงานครัว จำนวน 10 รายการ </t>
  </si>
  <si>
    <t>จัดซื้อวัสดุสำนักงาน กองคลัง</t>
  </si>
  <si>
    <t xml:space="preserve">ซื้อเครื่องตัดหญ้าแบบล้อจักรยาน </t>
  </si>
  <si>
    <t xml:space="preserve">จัดซื้อวัสดุคอมพิวเตอร์ (กองช่าง) </t>
  </si>
  <si>
    <t>จัดซื้อวัสดุสำนักงาน (กองช่าง)</t>
  </si>
  <si>
    <t>ซื้อเครื่องตัดแต่งพุ่มไม้</t>
  </si>
  <si>
    <t>ร้านเจแอนด์จีเว็นเตอร์</t>
  </si>
  <si>
    <t>ร้านศศินาถอลูมิเนียม</t>
  </si>
  <si>
    <t>ร้าน ไอคอม-ไฮเทค</t>
  </si>
  <si>
    <t>จ้าง 101/2568 ลว. 2 ก.ย 2568</t>
  </si>
  <si>
    <t>จ้าง 103/2568 ลว. 9 ก.ย 2568</t>
  </si>
  <si>
    <t>จ้าง 104/2568 ลว. 11 ก.ย 2568</t>
  </si>
  <si>
    <t>จ้าง 105/2568 ลว. 18 ก.ย 2568</t>
  </si>
  <si>
    <t>ซื้อ  47/2568  ลว. 2 ก.ย 2568</t>
  </si>
  <si>
    <t>ซื้อ  48/2568  ลว. 2 ก.ย 2568</t>
  </si>
  <si>
    <t>ซื้อ  49/2568  ลว. 3 ก.ย 2568</t>
  </si>
  <si>
    <t>ซื้อ 50/2568   ลว. 3 ก.ย 2568</t>
  </si>
  <si>
    <t>ซื้อ 53/2568   ลว. 5 ก.ย 2568</t>
  </si>
  <si>
    <t>ซื้อ 54/2568   ลว. 5 ก.ย 2568</t>
  </si>
  <si>
    <t>ซื้อ 55/2568   ลว. 9 ก.ย 2568</t>
  </si>
  <si>
    <t>ซื้อ 56/2568   ลว. 9 ก.ย 2568</t>
  </si>
  <si>
    <t>ซื้อ 51/2568   ลว. 3 ก.ย 2568</t>
  </si>
  <si>
    <t>ซื้อ 55/2568   ลว. 5 ก.ย 2568</t>
  </si>
  <si>
    <t>ซื้อ 57/2568   ลว. 15 ก.ย 2568</t>
  </si>
  <si>
    <t>ซื้อ 58/2568   ลว. 19 ก.ย 2568</t>
  </si>
  <si>
    <t>ณ วันที่ 30  กันยายน  2568</t>
  </si>
  <si>
    <t>องค์การบริหารส่วนตำบลหนองอ้ม อำเภอทุ่งศรีอุดม จังหวัดอุบลราชธานี</t>
  </si>
  <si>
    <t xml:space="preserve">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</si>
</sst>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8" x14ac:knownFonts="1">
    <font>
      <sz val="11"/>
      <color theme="1"/>
      <name val="Tahoma"/>
      <scheme val="minor"/>
    </font>
    <font>
      <sz val="11"/>
      <color theme="1"/>
      <name val="Tahoma"/>
      <family val="2"/>
      <scheme val="minor"/>
    </font>
    <font>
      <sz val="16"/>
      <color theme="1"/>
      <name val="TH SarabunPSK"/>
      <family val="2"/>
    </font>
    <font>
      <sz val="11"/>
      <color theme="1"/>
      <name val="TH SarabunPSK"/>
      <family val="2"/>
    </font>
    <font>
      <b/>
      <sz val="16"/>
      <color theme="1"/>
      <name val="TH SarabunPSK"/>
      <family val="2"/>
    </font>
    <font>
      <sz val="14"/>
      <color theme="1"/>
      <name val="TH SarabunPSK"/>
      <family val="2"/>
    </font>
    <font>
      <sz val="14"/>
      <color rgb="FF000000"/>
      <name val="TH SarabunPSK"/>
      <family val="2"/>
    </font>
    <font>
      <sz val="12"/>
      <color theme="1"/>
      <name val="TH SarabunPSK"/>
      <family val="2"/>
    </font>
    <font>
      <b/>
      <sz val="14"/>
      <color theme="1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3"/>
      <color theme="1"/>
      <name val="TH SarabunPSK"/>
      <family val="2"/>
    </font>
    <font>
      <b/>
      <sz val="13"/>
      <color theme="1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4"/>
      <color theme="1"/>
      <name val="Tahoma"/>
      <family val="2"/>
      <scheme val="minor"/>
    </font>
    <font>
      <sz val="13"/>
      <color rgb="FF000000"/>
      <name val="TH SarabunPSK"/>
      <family val="2"/>
    </font>
    <font>
      <sz val="11"/>
      <name val="TH SarabunPSK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rgb="FFFFFF00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rgb="FF000000"/>
      </right>
      <top style="thin">
        <color theme="4" tint="0.39997558519241921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6">
    <xf numFmtId="0" fontId="0" fillId="0" borderId="0" xfId="0" applyFont="1" applyAlignment="1"/>
    <xf numFmtId="0" fontId="2" fillId="0" borderId="0" xfId="0" applyFont="1" applyAlignment="1">
      <alignment horizontal="right" vertical="center"/>
    </xf>
    <xf numFmtId="0" fontId="3" fillId="0" borderId="0" xfId="0" applyFont="1" applyAlignment="1"/>
    <xf numFmtId="0" fontId="5" fillId="3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wrapText="1"/>
    </xf>
    <xf numFmtId="0" fontId="5" fillId="3" borderId="1" xfId="0" applyFont="1" applyFill="1" applyBorder="1" applyAlignment="1">
      <alignment wrapText="1"/>
    </xf>
    <xf numFmtId="0" fontId="5" fillId="0" borderId="0" xfId="0" applyFont="1" applyAlignment="1"/>
    <xf numFmtId="0" fontId="5" fillId="0" borderId="0" xfId="0" applyFont="1" applyAlignment="1">
      <alignment horizontal="right" vertical="center"/>
    </xf>
    <xf numFmtId="0" fontId="8" fillId="0" borderId="1" xfId="0" applyFont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1" fillId="3" borderId="10" xfId="0" applyFont="1" applyFill="1" applyBorder="1" applyAlignment="1">
      <alignment horizontal="center" vertical="center" wrapText="1"/>
    </xf>
    <xf numFmtId="0" fontId="11" fillId="0" borderId="0" xfId="0" applyFont="1" applyAlignment="1"/>
    <xf numFmtId="0" fontId="12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4" borderId="2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vertical="center" wrapText="1"/>
    </xf>
    <xf numFmtId="0" fontId="11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vertical="center" wrapText="1"/>
    </xf>
    <xf numFmtId="43" fontId="5" fillId="4" borderId="9" xfId="1" applyNumberFormat="1" applyFont="1" applyFill="1" applyBorder="1" applyAlignment="1">
      <alignment horizontal="center" vertical="center"/>
    </xf>
    <xf numFmtId="43" fontId="5" fillId="4" borderId="7" xfId="1" applyNumberFormat="1" applyFont="1" applyFill="1" applyBorder="1" applyAlignment="1">
      <alignment horizontal="center" vertical="center"/>
    </xf>
    <xf numFmtId="4" fontId="5" fillId="3" borderId="1" xfId="0" applyNumberFormat="1" applyFont="1" applyFill="1" applyBorder="1" applyAlignment="1">
      <alignment vertical="center"/>
    </xf>
    <xf numFmtId="4" fontId="5" fillId="4" borderId="1" xfId="0" applyNumberFormat="1" applyFont="1" applyFill="1" applyBorder="1" applyAlignment="1">
      <alignment vertical="center"/>
    </xf>
    <xf numFmtId="0" fontId="5" fillId="4" borderId="9" xfId="0" applyFont="1" applyFill="1" applyBorder="1" applyAlignment="1">
      <alignment horizontal="left" vertical="center" wrapText="1"/>
    </xf>
    <xf numFmtId="43" fontId="5" fillId="4" borderId="8" xfId="1" applyNumberFormat="1" applyFont="1" applyFill="1" applyBorder="1" applyAlignment="1">
      <alignment horizontal="center" vertical="center"/>
    </xf>
    <xf numFmtId="43" fontId="5" fillId="4" borderId="1" xfId="1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left" vertical="center" wrapText="1"/>
    </xf>
    <xf numFmtId="0" fontId="0" fillId="0" borderId="0" xfId="0" applyFont="1" applyAlignment="1">
      <alignment vertical="center"/>
    </xf>
    <xf numFmtId="0" fontId="2" fillId="0" borderId="0" xfId="0" applyFont="1" applyAlignment="1"/>
    <xf numFmtId="0" fontId="2" fillId="0" borderId="0" xfId="0" applyFont="1" applyAlignment="1">
      <alignment horizontal="center" vertical="center"/>
    </xf>
    <xf numFmtId="0" fontId="15" fillId="0" borderId="0" xfId="0" applyFont="1" applyAlignment="1">
      <alignment vertical="center"/>
    </xf>
    <xf numFmtId="43" fontId="5" fillId="3" borderId="1" xfId="1" applyNumberFormat="1" applyFont="1" applyFill="1" applyBorder="1" applyAlignment="1">
      <alignment horizontal="center" vertical="center"/>
    </xf>
    <xf numFmtId="0" fontId="15" fillId="0" borderId="0" xfId="0" applyFont="1" applyAlignment="1"/>
    <xf numFmtId="0" fontId="5" fillId="4" borderId="3" xfId="0" applyFont="1" applyFill="1" applyBorder="1" applyAlignment="1">
      <alignment horizontal="center" wrapText="1"/>
    </xf>
    <xf numFmtId="0" fontId="15" fillId="3" borderId="0" xfId="0" applyFont="1" applyFill="1" applyAlignment="1"/>
    <xf numFmtId="0" fontId="8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5" fillId="3" borderId="1" xfId="0" applyFont="1" applyFill="1" applyBorder="1" applyAlignment="1"/>
    <xf numFmtId="0" fontId="6" fillId="3" borderId="1" xfId="0" applyFont="1" applyFill="1" applyBorder="1" applyAlignment="1">
      <alignment vertical="center"/>
    </xf>
    <xf numFmtId="0" fontId="6" fillId="4" borderId="1" xfId="0" applyFont="1" applyFill="1" applyBorder="1" applyAlignment="1">
      <alignment vertical="center"/>
    </xf>
    <xf numFmtId="0" fontId="5" fillId="3" borderId="1" xfId="0" applyFont="1" applyFill="1" applyBorder="1" applyAlignment="1">
      <alignment horizontal="left" vertical="center" wrapText="1"/>
    </xf>
    <xf numFmtId="0" fontId="0" fillId="0" borderId="0" xfId="0" applyFont="1" applyBorder="1" applyAlignment="1"/>
    <xf numFmtId="0" fontId="15" fillId="3" borderId="0" xfId="0" applyFont="1" applyFill="1" applyBorder="1" applyAlignment="1"/>
    <xf numFmtId="0" fontId="5" fillId="3" borderId="14" xfId="0" applyFont="1" applyFill="1" applyBorder="1" applyAlignment="1">
      <alignment horizontal="center" vertical="center" wrapText="1"/>
    </xf>
    <xf numFmtId="0" fontId="5" fillId="4" borderId="14" xfId="0" applyFont="1" applyFill="1" applyBorder="1" applyAlignment="1">
      <alignment vertical="center" wrapText="1"/>
    </xf>
    <xf numFmtId="43" fontId="5" fillId="4" borderId="14" xfId="1" applyNumberFormat="1" applyFont="1" applyFill="1" applyBorder="1" applyAlignment="1">
      <alignment horizontal="center" vertical="center"/>
    </xf>
    <xf numFmtId="0" fontId="5" fillId="4" borderId="14" xfId="0" applyFont="1" applyFill="1" applyBorder="1" applyAlignment="1">
      <alignment horizontal="left" vertical="center" wrapText="1"/>
    </xf>
    <xf numFmtId="0" fontId="5" fillId="3" borderId="14" xfId="0" applyFont="1" applyFill="1" applyBorder="1" applyAlignment="1">
      <alignment vertical="center" wrapText="1"/>
    </xf>
    <xf numFmtId="4" fontId="5" fillId="3" borderId="14" xfId="0" applyNumberFormat="1" applyFont="1" applyFill="1" applyBorder="1" applyAlignment="1">
      <alignment vertical="center"/>
    </xf>
    <xf numFmtId="4" fontId="5" fillId="4" borderId="14" xfId="0" applyNumberFormat="1" applyFont="1" applyFill="1" applyBorder="1" applyAlignment="1">
      <alignment vertical="center"/>
    </xf>
    <xf numFmtId="43" fontId="5" fillId="3" borderId="14" xfId="1" applyNumberFormat="1" applyFont="1" applyFill="1" applyBorder="1" applyAlignment="1">
      <alignment horizontal="center" vertical="center"/>
    </xf>
    <xf numFmtId="0" fontId="6" fillId="4" borderId="14" xfId="0" applyFont="1" applyFill="1" applyBorder="1" applyAlignment="1">
      <alignment vertical="center"/>
    </xf>
    <xf numFmtId="0" fontId="6" fillId="3" borderId="14" xfId="0" applyFont="1" applyFill="1" applyBorder="1" applyAlignment="1">
      <alignment vertical="center"/>
    </xf>
    <xf numFmtId="0" fontId="5" fillId="3" borderId="14" xfId="0" applyFont="1" applyFill="1" applyBorder="1" applyAlignment="1">
      <alignment vertical="center"/>
    </xf>
    <xf numFmtId="0" fontId="5" fillId="3" borderId="14" xfId="0" applyFont="1" applyFill="1" applyBorder="1" applyAlignment="1">
      <alignment horizontal="left" vertical="center" wrapText="1"/>
    </xf>
    <xf numFmtId="0" fontId="16" fillId="4" borderId="14" xfId="0" applyFont="1" applyFill="1" applyBorder="1" applyAlignment="1">
      <alignment vertical="center"/>
    </xf>
    <xf numFmtId="0" fontId="5" fillId="3" borderId="15" xfId="0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horizontal="left" vertical="center" wrapText="1"/>
    </xf>
    <xf numFmtId="0" fontId="5" fillId="4" borderId="15" xfId="0" applyFont="1" applyFill="1" applyBorder="1" applyAlignment="1">
      <alignment horizontal="left" vertical="center" wrapText="1"/>
    </xf>
    <xf numFmtId="43" fontId="5" fillId="4" borderId="15" xfId="1" applyNumberFormat="1" applyFont="1" applyFill="1" applyBorder="1" applyAlignment="1">
      <alignment horizontal="center" vertical="center"/>
    </xf>
    <xf numFmtId="0" fontId="5" fillId="4" borderId="0" xfId="0" applyFont="1" applyFill="1" applyBorder="1" applyAlignment="1">
      <alignment horizontal="left" vertical="center" wrapText="1"/>
    </xf>
    <xf numFmtId="43" fontId="5" fillId="4" borderId="16" xfId="1" applyNumberFormat="1" applyFont="1" applyFill="1" applyBorder="1" applyAlignment="1">
      <alignment horizontal="center" vertical="center"/>
    </xf>
    <xf numFmtId="0" fontId="5" fillId="4" borderId="20" xfId="0" applyFont="1" applyFill="1" applyBorder="1" applyAlignment="1">
      <alignment horizontal="left" vertical="center" wrapText="1"/>
    </xf>
    <xf numFmtId="0" fontId="5" fillId="4" borderId="21" xfId="0" applyFont="1" applyFill="1" applyBorder="1" applyAlignment="1">
      <alignment horizontal="left" vertical="center" wrapText="1"/>
    </xf>
    <xf numFmtId="0" fontId="5" fillId="4" borderId="0" xfId="0" applyFont="1" applyFill="1" applyBorder="1" applyAlignment="1">
      <alignment vertical="center" wrapText="1"/>
    </xf>
    <xf numFmtId="0" fontId="5" fillId="4" borderId="22" xfId="0" applyFont="1" applyFill="1" applyBorder="1" applyAlignment="1">
      <alignment vertical="center" wrapText="1"/>
    </xf>
    <xf numFmtId="0" fontId="8" fillId="0" borderId="10" xfId="0" applyFont="1" applyBorder="1" applyAlignment="1">
      <alignment horizontal="center" vertical="center" wrapText="1"/>
    </xf>
    <xf numFmtId="0" fontId="11" fillId="4" borderId="14" xfId="0" applyFont="1" applyFill="1" applyBorder="1" applyAlignment="1">
      <alignment vertical="center" wrapText="1"/>
    </xf>
    <xf numFmtId="0" fontId="3" fillId="0" borderId="0" xfId="0" applyFont="1"/>
    <xf numFmtId="0" fontId="4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2" fillId="2" borderId="1" xfId="0" applyFont="1" applyFill="1" applyBorder="1" applyAlignment="1">
      <alignment wrapText="1"/>
    </xf>
    <xf numFmtId="0" fontId="5" fillId="0" borderId="1" xfId="0" applyFont="1" applyBorder="1" applyAlignment="1">
      <alignment horizontal="center"/>
    </xf>
    <xf numFmtId="0" fontId="3" fillId="0" borderId="1" xfId="0" applyFont="1" applyBorder="1"/>
    <xf numFmtId="0" fontId="3" fillId="2" borderId="1" xfId="0" applyFont="1" applyFill="1" applyBorder="1" applyAlignment="1"/>
    <xf numFmtId="4" fontId="3" fillId="0" borderId="1" xfId="0" applyNumberFormat="1" applyFont="1" applyBorder="1"/>
    <xf numFmtId="43" fontId="5" fillId="0" borderId="0" xfId="0" applyNumberFormat="1" applyFont="1" applyAlignment="1"/>
    <xf numFmtId="43" fontId="7" fillId="0" borderId="0" xfId="0" applyNumberFormat="1" applyFont="1" applyAlignment="1"/>
    <xf numFmtId="4" fontId="5" fillId="0" borderId="0" xfId="0" applyNumberFormat="1" applyFont="1" applyAlignment="1"/>
    <xf numFmtId="0" fontId="10" fillId="0" borderId="1" xfId="0" applyFont="1" applyBorder="1" applyAlignment="1">
      <alignment horizontal="center" wrapText="1"/>
    </xf>
    <xf numFmtId="4" fontId="10" fillId="0" borderId="1" xfId="0" applyNumberFormat="1" applyFont="1" applyBorder="1" applyAlignment="1">
      <alignment horizontal="center" wrapText="1"/>
    </xf>
    <xf numFmtId="4" fontId="10" fillId="5" borderId="1" xfId="0" applyNumberFormat="1" applyFont="1" applyFill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3" fillId="0" borderId="0" xfId="0" applyFont="1" applyAlignment="1"/>
    <xf numFmtId="0" fontId="13" fillId="0" borderId="0" xfId="0" applyFont="1" applyAlignment="1">
      <alignment horizontal="center"/>
    </xf>
    <xf numFmtId="0" fontId="17" fillId="0" borderId="0" xfId="0" applyFont="1" applyAlignment="1"/>
    <xf numFmtId="0" fontId="8" fillId="0" borderId="0" xfId="0" applyFont="1" applyAlignment="1">
      <alignment horizontal="center" vertical="center" wrapText="1"/>
    </xf>
    <xf numFmtId="0" fontId="5" fillId="0" borderId="0" xfId="0" applyFont="1" applyAlignment="1"/>
    <xf numFmtId="0" fontId="9" fillId="0" borderId="0" xfId="0" applyFont="1" applyAlignment="1">
      <alignment horizontal="center" vertical="center"/>
    </xf>
    <xf numFmtId="0" fontId="10" fillId="0" borderId="0" xfId="0" applyFont="1" applyAlignment="1"/>
    <xf numFmtId="0" fontId="8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/>
    <xf numFmtId="0" fontId="13" fillId="0" borderId="0" xfId="0" applyFont="1" applyAlignment="1">
      <alignment horizontal="center" vertical="center"/>
    </xf>
    <xf numFmtId="0" fontId="14" fillId="0" borderId="0" xfId="0" applyFont="1" applyAlignment="1"/>
    <xf numFmtId="0" fontId="4" fillId="0" borderId="0" xfId="0" applyFont="1" applyAlignment="1">
      <alignment horizontal="center" vertical="center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customschemas.google.com/relationships/workbookmetadata" Target="metadata"/><Relationship Id="rId2" Type="http://schemas.openxmlformats.org/officeDocument/2006/relationships/worksheet" Target="worksheets/sheet2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F16"/>
  <sheetViews>
    <sheetView tabSelected="1" topLeftCell="A13" workbookViewId="0">
      <selection activeCell="C9" sqref="C9"/>
    </sheetView>
  </sheetViews>
  <sheetFormatPr defaultColWidth="12.625" defaultRowHeight="15" customHeight="1" x14ac:dyDescent="0.25"/>
  <cols>
    <col min="1" max="1" width="8.75" style="2" customWidth="1"/>
    <col min="2" max="2" width="23.25" style="2" customWidth="1"/>
    <col min="3" max="3" width="12.625" style="2"/>
    <col min="4" max="4" width="15.75" style="2" customWidth="1"/>
    <col min="5" max="5" width="32.75" style="2" customWidth="1"/>
    <col min="6" max="6" width="34.375" style="2" customWidth="1"/>
  </cols>
  <sheetData>
    <row r="1" spans="1:6" ht="31.5" customHeight="1" x14ac:dyDescent="0.35">
      <c r="A1" s="83" t="s">
        <v>0</v>
      </c>
      <c r="B1" s="84"/>
      <c r="C1" s="84"/>
      <c r="D1" s="84"/>
      <c r="E1" s="84"/>
      <c r="F1" s="84"/>
    </row>
    <row r="2" spans="1:6" ht="28.5" customHeight="1" x14ac:dyDescent="0.35">
      <c r="A2" s="85" t="s">
        <v>429</v>
      </c>
      <c r="B2" s="86"/>
      <c r="C2" s="86"/>
      <c r="D2" s="86"/>
      <c r="E2" s="86"/>
      <c r="F2" s="86"/>
    </row>
    <row r="3" spans="1:6" x14ac:dyDescent="0.25">
      <c r="A3" s="69"/>
    </row>
    <row r="4" spans="1:6" ht="42" x14ac:dyDescent="0.35">
      <c r="A4" s="70" t="s">
        <v>1</v>
      </c>
      <c r="B4" s="70" t="s">
        <v>2</v>
      </c>
      <c r="C4" s="70" t="s">
        <v>3</v>
      </c>
      <c r="D4" s="70" t="s">
        <v>4</v>
      </c>
      <c r="E4" s="70" t="s">
        <v>5</v>
      </c>
      <c r="F4" s="70" t="s">
        <v>6</v>
      </c>
    </row>
    <row r="5" spans="1:6" ht="47.25" customHeight="1" x14ac:dyDescent="0.35">
      <c r="A5" s="71">
        <v>1</v>
      </c>
      <c r="B5" s="72" t="s">
        <v>7</v>
      </c>
      <c r="C5" s="80">
        <v>0</v>
      </c>
      <c r="D5" s="81">
        <v>0</v>
      </c>
      <c r="E5" s="82" t="s">
        <v>430</v>
      </c>
      <c r="F5" s="82" t="s">
        <v>430</v>
      </c>
    </row>
    <row r="6" spans="1:6" ht="21" x14ac:dyDescent="0.35">
      <c r="A6" s="71">
        <v>2</v>
      </c>
      <c r="B6" s="72" t="s">
        <v>8</v>
      </c>
      <c r="C6" s="80">
        <v>159</v>
      </c>
      <c r="D6" s="81">
        <f>+'ต.ค. 67'!I30+'พ.ย. 67'!I21+'ธ.ค. 67'!I15+'ม.ค. 68'!I25+'ก.พ. 68'!I19+'มี.ค. 68'!I26+'เม.ย. 68'!I25+'พ.ค. 68'!I21+'มิ.ย. 68'!I17+'ก.ค. 68'!I16+'ส.ค. 68'!I18+'ก.ย. 68'!I24</f>
        <v>13056369.069999998</v>
      </c>
      <c r="E6" s="81" t="s">
        <v>9</v>
      </c>
      <c r="F6" s="80" t="s">
        <v>9</v>
      </c>
    </row>
    <row r="7" spans="1:6" ht="21" x14ac:dyDescent="0.35">
      <c r="A7" s="73">
        <v>3</v>
      </c>
      <c r="B7" s="72" t="s">
        <v>173</v>
      </c>
      <c r="C7" s="80">
        <v>1</v>
      </c>
      <c r="D7" s="81">
        <v>1174900</v>
      </c>
      <c r="E7" s="81" t="s">
        <v>9</v>
      </c>
      <c r="F7" s="80" t="s">
        <v>9</v>
      </c>
    </row>
    <row r="8" spans="1:6" x14ac:dyDescent="0.25">
      <c r="A8" s="74"/>
      <c r="B8" s="75"/>
      <c r="C8" s="74"/>
      <c r="D8" s="76"/>
      <c r="E8" s="76"/>
      <c r="F8" s="74"/>
    </row>
    <row r="9" spans="1:6" x14ac:dyDescent="0.25">
      <c r="A9" s="74"/>
      <c r="B9" s="75"/>
      <c r="C9" s="74"/>
      <c r="D9" s="76"/>
      <c r="E9" s="76"/>
      <c r="F9" s="74"/>
    </row>
    <row r="10" spans="1:6" x14ac:dyDescent="0.25">
      <c r="A10" s="74"/>
      <c r="B10" s="75"/>
      <c r="C10" s="74"/>
      <c r="D10" s="76"/>
      <c r="E10" s="76"/>
      <c r="F10" s="74"/>
    </row>
    <row r="11" spans="1:6" x14ac:dyDescent="0.25">
      <c r="A11" s="74"/>
      <c r="B11" s="75"/>
      <c r="C11" s="74"/>
      <c r="D11" s="76"/>
      <c r="E11" s="76"/>
      <c r="F11" s="74"/>
    </row>
    <row r="12" spans="1:6" x14ac:dyDescent="0.25">
      <c r="A12" s="74"/>
      <c r="B12" s="75"/>
      <c r="C12" s="74"/>
      <c r="D12" s="76"/>
      <c r="E12" s="76"/>
      <c r="F12" s="74"/>
    </row>
    <row r="13" spans="1:6" x14ac:dyDescent="0.25">
      <c r="A13" s="74"/>
      <c r="B13" s="75"/>
      <c r="C13" s="74"/>
      <c r="D13" s="76"/>
      <c r="E13" s="76"/>
      <c r="F13" s="74"/>
    </row>
    <row r="14" spans="1:6" x14ac:dyDescent="0.25">
      <c r="A14" s="74"/>
      <c r="B14" s="75"/>
      <c r="C14" s="74"/>
      <c r="D14" s="76"/>
      <c r="E14" s="76"/>
      <c r="F14" s="74"/>
    </row>
    <row r="15" spans="1:6" x14ac:dyDescent="0.25">
      <c r="A15" s="74"/>
      <c r="B15" s="75"/>
      <c r="C15" s="74"/>
      <c r="D15" s="76"/>
      <c r="E15" s="76"/>
      <c r="F15" s="74"/>
    </row>
    <row r="16" spans="1:6" x14ac:dyDescent="0.25">
      <c r="A16" s="74"/>
      <c r="B16" s="75"/>
      <c r="C16" s="74"/>
      <c r="D16" s="76"/>
      <c r="E16" s="76"/>
      <c r="F16" s="74"/>
    </row>
  </sheetData>
  <mergeCells count="2">
    <mergeCell ref="A1:F1"/>
    <mergeCell ref="A2:F2"/>
  </mergeCells>
  <dataValidations count="1">
    <dataValidation type="list" allowBlank="1" showErrorMessage="1" sqref="B5:B16">
      <formula1>"วิธีประกาศเชิญชวนทั่วไป,วิธีคัดเลือก,วิธีเฉพาะเจาะจง,วิธีประกวดแบบ,อื่น ๆ"</formula1>
    </dataValidation>
  </dataValidations>
  <pageMargins left="0.51181102362204722" right="0.51181102362204722" top="0.74803149606299213" bottom="0.74803149606299213" header="0.31496062992125984" footer="0.31496062992125984"/>
  <pageSetup paperSize="9" orientation="landscape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92"/>
  <sheetViews>
    <sheetView topLeftCell="A13" workbookViewId="0">
      <selection activeCell="I18" sqref="I18"/>
    </sheetView>
  </sheetViews>
  <sheetFormatPr defaultColWidth="12.625" defaultRowHeight="15" customHeight="1" x14ac:dyDescent="0.3"/>
  <cols>
    <col min="1" max="1" width="5.75" style="6" customWidth="1"/>
    <col min="2" max="2" width="50.25" style="6" customWidth="1"/>
    <col min="3" max="3" width="10.875" style="6" customWidth="1"/>
    <col min="4" max="4" width="11" style="6" customWidth="1"/>
    <col min="5" max="5" width="12.875" style="6" customWidth="1"/>
    <col min="6" max="6" width="17.625" style="6" customWidth="1"/>
    <col min="7" max="7" width="11.25" style="6" customWidth="1"/>
    <col min="8" max="8" width="17.875" style="6" customWidth="1"/>
    <col min="9" max="9" width="10.25" style="6" customWidth="1"/>
    <col min="10" max="10" width="16.375" style="13" customWidth="1"/>
    <col min="11" max="11" width="11.75" style="6" customWidth="1"/>
    <col min="12" max="15" width="8.625" customWidth="1"/>
  </cols>
  <sheetData>
    <row r="1" spans="1:11" ht="21.75" customHeight="1" x14ac:dyDescent="0.35">
      <c r="A1" s="1"/>
      <c r="B1" s="29"/>
      <c r="C1" s="29"/>
      <c r="D1" s="29"/>
      <c r="E1" s="29"/>
      <c r="F1" s="29"/>
      <c r="G1" s="29"/>
      <c r="H1" s="29"/>
      <c r="I1" s="29"/>
      <c r="J1" s="29"/>
      <c r="K1" s="1" t="s">
        <v>10</v>
      </c>
    </row>
    <row r="2" spans="1:11" ht="21.75" customHeight="1" x14ac:dyDescent="0.3">
      <c r="A2" s="87" t="s">
        <v>11</v>
      </c>
      <c r="B2" s="88"/>
      <c r="C2" s="88"/>
      <c r="D2" s="88"/>
      <c r="E2" s="88"/>
      <c r="F2" s="88"/>
      <c r="G2" s="88"/>
      <c r="H2" s="88"/>
      <c r="I2" s="88"/>
      <c r="J2" s="88"/>
      <c r="K2" s="88"/>
    </row>
    <row r="3" spans="1:11" ht="21.75" customHeight="1" x14ac:dyDescent="0.3">
      <c r="A3" s="89" t="s">
        <v>31</v>
      </c>
      <c r="B3" s="90"/>
      <c r="C3" s="90"/>
      <c r="D3" s="90"/>
      <c r="E3" s="90"/>
      <c r="F3" s="90"/>
      <c r="G3" s="90"/>
      <c r="H3" s="90"/>
      <c r="I3" s="90"/>
      <c r="J3" s="90"/>
      <c r="K3" s="90"/>
    </row>
    <row r="4" spans="1:11" ht="21.75" customHeight="1" x14ac:dyDescent="0.3">
      <c r="A4" s="87" t="s">
        <v>28</v>
      </c>
      <c r="B4" s="88"/>
      <c r="C4" s="88"/>
      <c r="D4" s="88"/>
      <c r="E4" s="88"/>
      <c r="F4" s="88"/>
      <c r="G4" s="88"/>
      <c r="H4" s="88"/>
      <c r="I4" s="88"/>
      <c r="J4" s="88"/>
      <c r="K4" s="88"/>
    </row>
    <row r="5" spans="1:11" ht="21.75" customHeight="1" x14ac:dyDescent="0.3">
      <c r="A5" s="91" t="s">
        <v>351</v>
      </c>
      <c r="B5" s="88"/>
      <c r="C5" s="88"/>
      <c r="D5" s="88"/>
      <c r="E5" s="88"/>
      <c r="F5" s="88"/>
      <c r="G5" s="88"/>
      <c r="H5" s="88"/>
      <c r="I5" s="88"/>
      <c r="J5" s="88"/>
      <c r="K5" s="88"/>
    </row>
    <row r="6" spans="1:11" ht="14.25" customHeight="1" x14ac:dyDescent="0.35">
      <c r="A6" s="30"/>
      <c r="B6" s="29"/>
      <c r="C6" s="29"/>
      <c r="D6" s="29"/>
      <c r="E6" s="29"/>
      <c r="F6" s="29"/>
      <c r="G6" s="29"/>
      <c r="H6" s="29"/>
      <c r="I6" s="29"/>
      <c r="J6" s="29"/>
      <c r="K6" s="29"/>
    </row>
    <row r="7" spans="1:11" ht="96" customHeight="1" x14ac:dyDescent="0.2">
      <c r="A7" s="36" t="s">
        <v>1</v>
      </c>
      <c r="B7" s="36" t="s">
        <v>14</v>
      </c>
      <c r="C7" s="36" t="s">
        <v>15</v>
      </c>
      <c r="D7" s="36" t="s">
        <v>16</v>
      </c>
      <c r="E7" s="36" t="s">
        <v>17</v>
      </c>
      <c r="F7" s="100" t="s">
        <v>18</v>
      </c>
      <c r="G7" s="101"/>
      <c r="H7" s="102" t="s">
        <v>19</v>
      </c>
      <c r="I7" s="101"/>
      <c r="J7" s="37" t="s">
        <v>20</v>
      </c>
      <c r="K7" s="36" t="s">
        <v>21</v>
      </c>
    </row>
    <row r="8" spans="1:11" s="33" customFormat="1" ht="39.950000000000003" customHeight="1" x14ac:dyDescent="0.25">
      <c r="A8" s="44">
        <v>1</v>
      </c>
      <c r="B8" s="47" t="s">
        <v>330</v>
      </c>
      <c r="C8" s="46">
        <v>332600</v>
      </c>
      <c r="D8" s="46">
        <v>332600</v>
      </c>
      <c r="E8" s="44" t="s">
        <v>8</v>
      </c>
      <c r="F8" s="47" t="s">
        <v>341</v>
      </c>
      <c r="G8" s="46">
        <v>332600</v>
      </c>
      <c r="H8" s="47" t="s">
        <v>341</v>
      </c>
      <c r="I8" s="46">
        <v>332600</v>
      </c>
      <c r="J8" s="55" t="s">
        <v>69</v>
      </c>
      <c r="K8" s="55" t="s">
        <v>342</v>
      </c>
    </row>
    <row r="9" spans="1:11" s="33" customFormat="1" ht="39.950000000000003" customHeight="1" x14ac:dyDescent="0.25">
      <c r="A9" s="44">
        <v>2</v>
      </c>
      <c r="B9" s="48" t="s">
        <v>331</v>
      </c>
      <c r="C9" s="49">
        <v>8000</v>
      </c>
      <c r="D9" s="49">
        <v>8000</v>
      </c>
      <c r="E9" s="44" t="s">
        <v>8</v>
      </c>
      <c r="F9" s="48" t="s">
        <v>338</v>
      </c>
      <c r="G9" s="49">
        <v>8000</v>
      </c>
      <c r="H9" s="48" t="s">
        <v>159</v>
      </c>
      <c r="I9" s="49">
        <v>8000</v>
      </c>
      <c r="J9" s="55" t="s">
        <v>69</v>
      </c>
      <c r="K9" s="55" t="s">
        <v>343</v>
      </c>
    </row>
    <row r="10" spans="1:11" s="33" customFormat="1" ht="39.950000000000003" customHeight="1" x14ac:dyDescent="0.25">
      <c r="A10" s="44">
        <v>3</v>
      </c>
      <c r="B10" s="45" t="s">
        <v>331</v>
      </c>
      <c r="C10" s="50">
        <v>8000</v>
      </c>
      <c r="D10" s="50">
        <v>8000</v>
      </c>
      <c r="E10" s="44" t="s">
        <v>8</v>
      </c>
      <c r="F10" s="45" t="s">
        <v>58</v>
      </c>
      <c r="G10" s="50">
        <v>8000</v>
      </c>
      <c r="H10" s="45" t="s">
        <v>58</v>
      </c>
      <c r="I10" s="50">
        <v>8000</v>
      </c>
      <c r="J10" s="55" t="s">
        <v>69</v>
      </c>
      <c r="K10" s="55" t="s">
        <v>344</v>
      </c>
    </row>
    <row r="11" spans="1:11" s="33" customFormat="1" ht="39.950000000000003" customHeight="1" x14ac:dyDescent="0.25">
      <c r="A11" s="44">
        <v>4</v>
      </c>
      <c r="B11" s="48" t="s">
        <v>332</v>
      </c>
      <c r="C11" s="49">
        <v>1000</v>
      </c>
      <c r="D11" s="49">
        <v>1000</v>
      </c>
      <c r="E11" s="44" t="s">
        <v>8</v>
      </c>
      <c r="F11" s="48" t="s">
        <v>63</v>
      </c>
      <c r="G11" s="49">
        <v>1000</v>
      </c>
      <c r="H11" s="48" t="s">
        <v>63</v>
      </c>
      <c r="I11" s="49">
        <v>1000</v>
      </c>
      <c r="J11" s="55" t="s">
        <v>69</v>
      </c>
      <c r="K11" s="55" t="s">
        <v>345</v>
      </c>
    </row>
    <row r="12" spans="1:11" s="33" customFormat="1" ht="39.950000000000003" customHeight="1" x14ac:dyDescent="0.25">
      <c r="A12" s="44">
        <v>5</v>
      </c>
      <c r="B12" s="45" t="s">
        <v>333</v>
      </c>
      <c r="C12" s="46">
        <v>8000</v>
      </c>
      <c r="D12" s="46">
        <v>8000</v>
      </c>
      <c r="E12" s="44" t="s">
        <v>8</v>
      </c>
      <c r="F12" s="45" t="s">
        <v>111</v>
      </c>
      <c r="G12" s="46">
        <v>8000</v>
      </c>
      <c r="H12" s="45" t="s">
        <v>111</v>
      </c>
      <c r="I12" s="46">
        <v>8000</v>
      </c>
      <c r="J12" s="55" t="s">
        <v>69</v>
      </c>
      <c r="K12" s="55" t="s">
        <v>346</v>
      </c>
    </row>
    <row r="13" spans="1:11" s="33" customFormat="1" ht="39.950000000000003" customHeight="1" x14ac:dyDescent="0.25">
      <c r="A13" s="44">
        <v>6</v>
      </c>
      <c r="B13" s="48" t="s">
        <v>334</v>
      </c>
      <c r="C13" s="49">
        <v>8200</v>
      </c>
      <c r="D13" s="49">
        <v>8200</v>
      </c>
      <c r="E13" s="44" t="s">
        <v>8</v>
      </c>
      <c r="F13" s="48" t="s">
        <v>339</v>
      </c>
      <c r="G13" s="49">
        <v>8200</v>
      </c>
      <c r="H13" s="48" t="s">
        <v>339</v>
      </c>
      <c r="I13" s="49">
        <v>8200</v>
      </c>
      <c r="J13" s="55" t="s">
        <v>69</v>
      </c>
      <c r="K13" s="55" t="s">
        <v>347</v>
      </c>
    </row>
    <row r="14" spans="1:11" s="33" customFormat="1" ht="60.75" customHeight="1" x14ac:dyDescent="0.25">
      <c r="A14" s="44">
        <v>7</v>
      </c>
      <c r="B14" s="45" t="s">
        <v>335</v>
      </c>
      <c r="C14" s="50">
        <v>255118.5</v>
      </c>
      <c r="D14" s="50">
        <v>255118.5</v>
      </c>
      <c r="E14" s="44" t="s">
        <v>8</v>
      </c>
      <c r="F14" s="45" t="s">
        <v>113</v>
      </c>
      <c r="G14" s="50">
        <v>255118.5</v>
      </c>
      <c r="H14" s="45" t="s">
        <v>113</v>
      </c>
      <c r="I14" s="50">
        <v>255118.5</v>
      </c>
      <c r="J14" s="55" t="s">
        <v>69</v>
      </c>
      <c r="K14" s="55" t="s">
        <v>348</v>
      </c>
    </row>
    <row r="15" spans="1:11" s="33" customFormat="1" ht="39.950000000000003" customHeight="1" x14ac:dyDescent="0.25">
      <c r="A15" s="44">
        <v>8</v>
      </c>
      <c r="B15" s="48" t="s">
        <v>336</v>
      </c>
      <c r="C15" s="49">
        <v>16800</v>
      </c>
      <c r="D15" s="49">
        <v>16800</v>
      </c>
      <c r="E15" s="44" t="s">
        <v>8</v>
      </c>
      <c r="F15" s="49" t="s">
        <v>63</v>
      </c>
      <c r="G15" s="49">
        <v>16800</v>
      </c>
      <c r="H15" s="49" t="s">
        <v>63</v>
      </c>
      <c r="I15" s="49">
        <v>16800</v>
      </c>
      <c r="J15" s="55" t="s">
        <v>69</v>
      </c>
      <c r="K15" s="55" t="s">
        <v>349</v>
      </c>
    </row>
    <row r="16" spans="1:11" s="33" customFormat="1" ht="39.950000000000003" customHeight="1" x14ac:dyDescent="0.25">
      <c r="A16" s="44">
        <v>9</v>
      </c>
      <c r="B16" s="45" t="s">
        <v>337</v>
      </c>
      <c r="C16" s="50">
        <v>6600</v>
      </c>
      <c r="D16" s="50">
        <v>6600</v>
      </c>
      <c r="E16" s="44" t="s">
        <v>8</v>
      </c>
      <c r="F16" s="45" t="s">
        <v>340</v>
      </c>
      <c r="G16" s="50">
        <v>6600</v>
      </c>
      <c r="H16" s="45" t="s">
        <v>340</v>
      </c>
      <c r="I16" s="50">
        <v>6600</v>
      </c>
      <c r="J16" s="55" t="s">
        <v>69</v>
      </c>
      <c r="K16" s="55" t="s">
        <v>350</v>
      </c>
    </row>
    <row r="17" spans="9:9" ht="14.25" customHeight="1" x14ac:dyDescent="0.3">
      <c r="I17" s="77">
        <f>SUM(I8:I16)</f>
        <v>644318.5</v>
      </c>
    </row>
    <row r="18" spans="9:9" ht="14.25" customHeight="1" x14ac:dyDescent="0.3"/>
    <row r="19" spans="9:9" ht="14.25" customHeight="1" x14ac:dyDescent="0.3"/>
    <row r="20" spans="9:9" ht="14.25" customHeight="1" x14ac:dyDescent="0.3"/>
    <row r="21" spans="9:9" ht="14.25" customHeight="1" x14ac:dyDescent="0.3"/>
    <row r="22" spans="9:9" ht="14.25" customHeight="1" x14ac:dyDescent="0.3"/>
    <row r="23" spans="9:9" ht="14.25" customHeight="1" x14ac:dyDescent="0.3"/>
    <row r="24" spans="9:9" ht="14.25" customHeight="1" x14ac:dyDescent="0.3"/>
    <row r="25" spans="9:9" ht="14.25" customHeight="1" x14ac:dyDescent="0.3"/>
    <row r="26" spans="9:9" ht="14.25" customHeight="1" x14ac:dyDescent="0.3"/>
    <row r="27" spans="9:9" ht="14.25" customHeight="1" x14ac:dyDescent="0.3"/>
    <row r="28" spans="9:9" ht="14.25" customHeight="1" x14ac:dyDescent="0.3"/>
    <row r="29" spans="9:9" ht="14.25" customHeight="1" x14ac:dyDescent="0.3"/>
    <row r="30" spans="9:9" ht="14.25" customHeight="1" x14ac:dyDescent="0.3"/>
    <row r="31" spans="9:9" ht="14.25" customHeight="1" x14ac:dyDescent="0.3"/>
    <row r="32" spans="9:9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</sheetData>
  <mergeCells count="6">
    <mergeCell ref="F7:G7"/>
    <mergeCell ref="H7:I7"/>
    <mergeCell ref="A2:K2"/>
    <mergeCell ref="A3:K3"/>
    <mergeCell ref="A4:K4"/>
    <mergeCell ref="A5:K5"/>
  </mergeCells>
  <pageMargins left="0.31496062992125984" right="0.31496062992125984" top="0.55118110236220474" bottom="0.74803149606299213" header="0" footer="0"/>
  <pageSetup paperSize="9" scale="7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95"/>
  <sheetViews>
    <sheetView topLeftCell="A13" workbookViewId="0">
      <selection activeCell="I16" sqref="I16"/>
    </sheetView>
  </sheetViews>
  <sheetFormatPr defaultColWidth="12.625" defaultRowHeight="15" customHeight="1" x14ac:dyDescent="0.3"/>
  <cols>
    <col min="1" max="1" width="5.75" style="6" customWidth="1"/>
    <col min="2" max="2" width="50.25" style="6" customWidth="1"/>
    <col min="3" max="3" width="10.875" style="6" customWidth="1"/>
    <col min="4" max="4" width="11" style="6" customWidth="1"/>
    <col min="5" max="5" width="12.875" style="6" customWidth="1"/>
    <col min="6" max="6" width="17.625" style="6" customWidth="1"/>
    <col min="7" max="7" width="11.25" style="6" customWidth="1"/>
    <col min="8" max="8" width="17.875" style="6" customWidth="1"/>
    <col min="9" max="9" width="10.25" style="6" customWidth="1"/>
    <col min="10" max="10" width="16.375" style="13" customWidth="1"/>
    <col min="11" max="11" width="11.75" style="6" customWidth="1"/>
    <col min="12" max="17" width="8.625" customWidth="1"/>
  </cols>
  <sheetData>
    <row r="1" spans="1:11" ht="14.25" customHeight="1" x14ac:dyDescent="0.35">
      <c r="A1" s="1"/>
      <c r="B1" s="29"/>
      <c r="C1" s="29"/>
      <c r="D1" s="29"/>
      <c r="E1" s="29"/>
      <c r="F1" s="29"/>
      <c r="G1" s="29"/>
      <c r="H1" s="29"/>
      <c r="I1" s="29"/>
      <c r="J1" s="29"/>
      <c r="K1" s="1" t="s">
        <v>10</v>
      </c>
    </row>
    <row r="2" spans="1:11" ht="21.95" customHeight="1" x14ac:dyDescent="0.3">
      <c r="A2" s="87" t="s">
        <v>11</v>
      </c>
      <c r="B2" s="88"/>
      <c r="C2" s="88"/>
      <c r="D2" s="88"/>
      <c r="E2" s="88"/>
      <c r="F2" s="88"/>
      <c r="G2" s="88"/>
      <c r="H2" s="88"/>
      <c r="I2" s="88"/>
      <c r="J2" s="88"/>
      <c r="K2" s="88"/>
    </row>
    <row r="3" spans="1:11" ht="21.95" customHeight="1" x14ac:dyDescent="0.3">
      <c r="A3" s="89" t="s">
        <v>31</v>
      </c>
      <c r="B3" s="90"/>
      <c r="C3" s="90"/>
      <c r="D3" s="90"/>
      <c r="E3" s="90"/>
      <c r="F3" s="90"/>
      <c r="G3" s="90"/>
      <c r="H3" s="90"/>
      <c r="I3" s="90"/>
      <c r="J3" s="90"/>
      <c r="K3" s="90"/>
    </row>
    <row r="4" spans="1:11" ht="21.95" customHeight="1" x14ac:dyDescent="0.3">
      <c r="A4" s="87" t="s">
        <v>371</v>
      </c>
      <c r="B4" s="88"/>
      <c r="C4" s="88"/>
      <c r="D4" s="88"/>
      <c r="E4" s="88"/>
      <c r="F4" s="88"/>
      <c r="G4" s="88"/>
      <c r="H4" s="88"/>
      <c r="I4" s="88"/>
      <c r="J4" s="88"/>
      <c r="K4" s="88"/>
    </row>
    <row r="5" spans="1:11" ht="21.95" customHeight="1" x14ac:dyDescent="0.3">
      <c r="A5" s="91" t="s">
        <v>372</v>
      </c>
      <c r="B5" s="88"/>
      <c r="C5" s="88"/>
      <c r="D5" s="88"/>
      <c r="E5" s="88"/>
      <c r="F5" s="88"/>
      <c r="G5" s="88"/>
      <c r="H5" s="88"/>
      <c r="I5" s="88"/>
      <c r="J5" s="88"/>
      <c r="K5" s="88"/>
    </row>
    <row r="6" spans="1:11" ht="14.25" customHeight="1" x14ac:dyDescent="0.35">
      <c r="A6" s="30"/>
      <c r="B6" s="29"/>
      <c r="C6" s="29"/>
      <c r="D6" s="29"/>
      <c r="E6" s="29"/>
      <c r="F6" s="29"/>
      <c r="G6" s="29"/>
      <c r="H6" s="29"/>
      <c r="I6" s="29"/>
      <c r="J6" s="29"/>
      <c r="K6" s="29"/>
    </row>
    <row r="7" spans="1:11" ht="83.25" customHeight="1" x14ac:dyDescent="0.2">
      <c r="A7" s="36" t="s">
        <v>1</v>
      </c>
      <c r="B7" s="36" t="s">
        <v>14</v>
      </c>
      <c r="C7" s="36" t="s">
        <v>15</v>
      </c>
      <c r="D7" s="36" t="s">
        <v>16</v>
      </c>
      <c r="E7" s="36" t="s">
        <v>17</v>
      </c>
      <c r="F7" s="100" t="s">
        <v>18</v>
      </c>
      <c r="G7" s="101"/>
      <c r="H7" s="102" t="s">
        <v>19</v>
      </c>
      <c r="I7" s="101"/>
      <c r="J7" s="37" t="s">
        <v>20</v>
      </c>
      <c r="K7" s="36" t="s">
        <v>21</v>
      </c>
    </row>
    <row r="8" spans="1:11" s="33" customFormat="1" ht="65.25" customHeight="1" x14ac:dyDescent="0.25">
      <c r="A8" s="44">
        <v>1</v>
      </c>
      <c r="B8" s="47" t="s">
        <v>352</v>
      </c>
      <c r="C8" s="46">
        <v>301500</v>
      </c>
      <c r="D8" s="46">
        <v>301500</v>
      </c>
      <c r="E8" s="44" t="s">
        <v>8</v>
      </c>
      <c r="F8" s="47" t="s">
        <v>170</v>
      </c>
      <c r="G8" s="46">
        <v>301500</v>
      </c>
      <c r="H8" s="47" t="s">
        <v>170</v>
      </c>
      <c r="I8" s="46">
        <v>301500</v>
      </c>
      <c r="J8" s="55" t="s">
        <v>69</v>
      </c>
      <c r="K8" s="55" t="s">
        <v>362</v>
      </c>
    </row>
    <row r="9" spans="1:11" s="33" customFormat="1" ht="45" customHeight="1" x14ac:dyDescent="0.25">
      <c r="A9" s="44">
        <v>2</v>
      </c>
      <c r="B9" s="48" t="s">
        <v>364</v>
      </c>
      <c r="C9" s="49">
        <v>220000</v>
      </c>
      <c r="D9" s="49">
        <v>22000</v>
      </c>
      <c r="E9" s="44" t="s">
        <v>8</v>
      </c>
      <c r="F9" s="48" t="s">
        <v>241</v>
      </c>
      <c r="G9" s="49">
        <v>220000</v>
      </c>
      <c r="H9" s="48" t="s">
        <v>241</v>
      </c>
      <c r="I9" s="49">
        <v>219700</v>
      </c>
      <c r="J9" s="55" t="s">
        <v>69</v>
      </c>
      <c r="K9" s="55" t="s">
        <v>363</v>
      </c>
    </row>
    <row r="10" spans="1:11" s="33" customFormat="1" ht="45" customHeight="1" x14ac:dyDescent="0.25">
      <c r="A10" s="44">
        <v>3</v>
      </c>
      <c r="B10" s="48" t="s">
        <v>359</v>
      </c>
      <c r="C10" s="49">
        <v>24000</v>
      </c>
      <c r="D10" s="49">
        <v>24000</v>
      </c>
      <c r="E10" s="44" t="s">
        <v>8</v>
      </c>
      <c r="F10" s="48" t="s">
        <v>360</v>
      </c>
      <c r="G10" s="49">
        <v>24000</v>
      </c>
      <c r="H10" s="48" t="s">
        <v>360</v>
      </c>
      <c r="I10" s="49">
        <v>24000</v>
      </c>
      <c r="J10" s="55" t="s">
        <v>69</v>
      </c>
      <c r="K10" s="55" t="s">
        <v>365</v>
      </c>
    </row>
    <row r="11" spans="1:11" s="33" customFormat="1" ht="45" customHeight="1" x14ac:dyDescent="0.25">
      <c r="A11" s="44">
        <v>4</v>
      </c>
      <c r="B11" s="45" t="s">
        <v>353</v>
      </c>
      <c r="C11" s="50">
        <v>5394.41</v>
      </c>
      <c r="D11" s="50">
        <v>5394.41</v>
      </c>
      <c r="E11" s="44" t="s">
        <v>8</v>
      </c>
      <c r="F11" s="56" t="s">
        <v>358</v>
      </c>
      <c r="G11" s="50">
        <v>5394.41</v>
      </c>
      <c r="H11" s="56" t="s">
        <v>358</v>
      </c>
      <c r="I11" s="50">
        <v>5394.41</v>
      </c>
      <c r="J11" s="55" t="s">
        <v>69</v>
      </c>
      <c r="K11" s="55" t="s">
        <v>366</v>
      </c>
    </row>
    <row r="12" spans="1:11" s="33" customFormat="1" ht="45" customHeight="1" x14ac:dyDescent="0.25">
      <c r="A12" s="44">
        <v>5</v>
      </c>
      <c r="B12" s="48" t="s">
        <v>354</v>
      </c>
      <c r="C12" s="49">
        <v>350000</v>
      </c>
      <c r="D12" s="49">
        <v>35000</v>
      </c>
      <c r="E12" s="44" t="s">
        <v>8</v>
      </c>
      <c r="F12" s="48" t="s">
        <v>241</v>
      </c>
      <c r="G12" s="49">
        <v>35000</v>
      </c>
      <c r="H12" s="48" t="s">
        <v>241</v>
      </c>
      <c r="I12" s="49">
        <v>349500</v>
      </c>
      <c r="J12" s="55" t="s">
        <v>69</v>
      </c>
      <c r="K12" s="55" t="s">
        <v>367</v>
      </c>
    </row>
    <row r="13" spans="1:11" s="33" customFormat="1" ht="45" customHeight="1" x14ac:dyDescent="0.25">
      <c r="A13" s="44">
        <v>6</v>
      </c>
      <c r="B13" s="45" t="s">
        <v>355</v>
      </c>
      <c r="C13" s="50">
        <v>8000</v>
      </c>
      <c r="D13" s="50">
        <v>8000</v>
      </c>
      <c r="E13" s="44" t="s">
        <v>8</v>
      </c>
      <c r="F13" s="45" t="s">
        <v>64</v>
      </c>
      <c r="G13" s="50">
        <v>8000</v>
      </c>
      <c r="H13" s="45" t="s">
        <v>64</v>
      </c>
      <c r="I13" s="50">
        <v>8000</v>
      </c>
      <c r="J13" s="55" t="s">
        <v>69</v>
      </c>
      <c r="K13" s="55" t="s">
        <v>368</v>
      </c>
    </row>
    <row r="14" spans="1:11" s="33" customFormat="1" ht="45" customHeight="1" x14ac:dyDescent="0.25">
      <c r="A14" s="44">
        <v>7</v>
      </c>
      <c r="B14" s="48" t="s">
        <v>355</v>
      </c>
      <c r="C14" s="49">
        <v>8000</v>
      </c>
      <c r="D14" s="49">
        <v>8000</v>
      </c>
      <c r="E14" s="44" t="s">
        <v>8</v>
      </c>
      <c r="F14" s="48" t="s">
        <v>65</v>
      </c>
      <c r="G14" s="49">
        <v>8000</v>
      </c>
      <c r="H14" s="48" t="s">
        <v>65</v>
      </c>
      <c r="I14" s="49">
        <v>8000</v>
      </c>
      <c r="J14" s="55" t="s">
        <v>69</v>
      </c>
      <c r="K14" s="55" t="s">
        <v>369</v>
      </c>
    </row>
    <row r="15" spans="1:11" s="33" customFormat="1" ht="65.25" customHeight="1" x14ac:dyDescent="0.25">
      <c r="A15" s="44">
        <v>8</v>
      </c>
      <c r="B15" s="48" t="s">
        <v>357</v>
      </c>
      <c r="C15" s="49">
        <v>302745.96000000002</v>
      </c>
      <c r="D15" s="49">
        <v>302745.96000000002</v>
      </c>
      <c r="E15" s="44" t="s">
        <v>8</v>
      </c>
      <c r="F15" s="49" t="s">
        <v>361</v>
      </c>
      <c r="G15" s="49">
        <v>302745.96000000002</v>
      </c>
      <c r="H15" s="49" t="s">
        <v>361</v>
      </c>
      <c r="I15" s="49">
        <v>302745.96000000002</v>
      </c>
      <c r="J15" s="55" t="s">
        <v>69</v>
      </c>
      <c r="K15" s="55"/>
    </row>
    <row r="16" spans="1:11" ht="14.25" customHeight="1" x14ac:dyDescent="0.3">
      <c r="I16" s="78">
        <f>SUM(I8:I15)</f>
        <v>1218840.3700000001</v>
      </c>
    </row>
    <row r="17" ht="14.25" customHeight="1" x14ac:dyDescent="0.3"/>
    <row r="18" ht="14.25" customHeight="1" x14ac:dyDescent="0.3"/>
    <row r="19" ht="14.25" customHeight="1" x14ac:dyDescent="0.3"/>
    <row r="20" ht="14.25" customHeight="1" x14ac:dyDescent="0.3"/>
    <row r="21" ht="14.25" customHeight="1" x14ac:dyDescent="0.3"/>
    <row r="22" ht="14.25" customHeight="1" x14ac:dyDescent="0.3"/>
    <row r="23" ht="14.25" customHeight="1" x14ac:dyDescent="0.3"/>
    <row r="24" ht="14.25" customHeight="1" x14ac:dyDescent="0.3"/>
    <row r="25" ht="14.25" customHeight="1" x14ac:dyDescent="0.3"/>
    <row r="26" ht="14.25" customHeight="1" x14ac:dyDescent="0.3"/>
    <row r="27" ht="14.25" customHeight="1" x14ac:dyDescent="0.3"/>
    <row r="28" ht="14.25" customHeight="1" x14ac:dyDescent="0.3"/>
    <row r="29" ht="14.25" customHeight="1" x14ac:dyDescent="0.3"/>
    <row r="30" ht="14.25" customHeight="1" x14ac:dyDescent="0.3"/>
    <row r="31" ht="14.25" customHeight="1" x14ac:dyDescent="0.3"/>
    <row r="32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</sheetData>
  <mergeCells count="6">
    <mergeCell ref="F7:G7"/>
    <mergeCell ref="H7:I7"/>
    <mergeCell ref="A2:K2"/>
    <mergeCell ref="A3:K3"/>
    <mergeCell ref="A4:K4"/>
    <mergeCell ref="A5:K5"/>
  </mergeCells>
  <pageMargins left="0.31496062992125984" right="0.31496062992125984" top="0.55118110236220474" bottom="0.74803149606299213" header="0" footer="0"/>
  <pageSetup paperSize="9" scale="95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96"/>
  <sheetViews>
    <sheetView topLeftCell="A13" workbookViewId="0">
      <selection activeCell="I19" sqref="I19"/>
    </sheetView>
  </sheetViews>
  <sheetFormatPr defaultColWidth="12.625" defaultRowHeight="15" customHeight="1" x14ac:dyDescent="0.3"/>
  <cols>
    <col min="1" max="1" width="5.75" style="6" customWidth="1"/>
    <col min="2" max="2" width="50.25" style="6" customWidth="1"/>
    <col min="3" max="3" width="10.875" style="6" customWidth="1"/>
    <col min="4" max="4" width="11" style="6" customWidth="1"/>
    <col min="5" max="5" width="12.875" style="6" customWidth="1"/>
    <col min="6" max="6" width="17.625" style="6" customWidth="1"/>
    <col min="7" max="7" width="11.25" style="6" customWidth="1"/>
    <col min="8" max="8" width="17.875" style="6" customWidth="1"/>
    <col min="9" max="9" width="10.25" style="6" customWidth="1"/>
    <col min="10" max="10" width="16.375" style="13" customWidth="1"/>
    <col min="11" max="11" width="11.75" style="6" customWidth="1"/>
    <col min="12" max="16" width="8.625" customWidth="1"/>
  </cols>
  <sheetData>
    <row r="1" spans="1:11" ht="21.95" customHeight="1" x14ac:dyDescent="0.35">
      <c r="A1" s="1"/>
      <c r="B1" s="29"/>
      <c r="C1" s="29"/>
      <c r="D1" s="29"/>
      <c r="E1" s="29"/>
      <c r="F1" s="29"/>
      <c r="G1" s="29"/>
      <c r="H1" s="29"/>
      <c r="I1" s="29"/>
      <c r="J1" s="29"/>
      <c r="K1" s="1" t="s">
        <v>10</v>
      </c>
    </row>
    <row r="2" spans="1:11" ht="21.95" customHeight="1" x14ac:dyDescent="0.3">
      <c r="A2" s="87" t="s">
        <v>11</v>
      </c>
      <c r="B2" s="88"/>
      <c r="C2" s="88"/>
      <c r="D2" s="88"/>
      <c r="E2" s="88"/>
      <c r="F2" s="88"/>
      <c r="G2" s="88"/>
      <c r="H2" s="88"/>
      <c r="I2" s="88"/>
      <c r="J2" s="88"/>
      <c r="K2" s="88"/>
    </row>
    <row r="3" spans="1:11" ht="21.95" customHeight="1" x14ac:dyDescent="0.3">
      <c r="A3" s="89" t="s">
        <v>31</v>
      </c>
      <c r="B3" s="90"/>
      <c r="C3" s="90"/>
      <c r="D3" s="90"/>
      <c r="E3" s="90"/>
      <c r="F3" s="90"/>
      <c r="G3" s="90"/>
      <c r="H3" s="90"/>
      <c r="I3" s="90"/>
      <c r="J3" s="90"/>
      <c r="K3" s="90"/>
    </row>
    <row r="4" spans="1:11" ht="21.95" customHeight="1" x14ac:dyDescent="0.3">
      <c r="A4" s="87" t="s">
        <v>29</v>
      </c>
      <c r="B4" s="88"/>
      <c r="C4" s="88"/>
      <c r="D4" s="88"/>
      <c r="E4" s="88"/>
      <c r="F4" s="88"/>
      <c r="G4" s="88"/>
      <c r="H4" s="88"/>
      <c r="I4" s="88"/>
      <c r="J4" s="88"/>
      <c r="K4" s="88"/>
    </row>
    <row r="5" spans="1:11" ht="21.95" customHeight="1" x14ac:dyDescent="0.3">
      <c r="A5" s="91" t="s">
        <v>395</v>
      </c>
      <c r="B5" s="88"/>
      <c r="C5" s="88"/>
      <c r="D5" s="88"/>
      <c r="E5" s="88"/>
      <c r="F5" s="88"/>
      <c r="G5" s="88"/>
      <c r="H5" s="88"/>
      <c r="I5" s="88"/>
      <c r="J5" s="88"/>
      <c r="K5" s="88"/>
    </row>
    <row r="6" spans="1:11" ht="14.25" customHeight="1" x14ac:dyDescent="0.35">
      <c r="A6" s="30"/>
      <c r="B6" s="29"/>
      <c r="C6" s="29"/>
      <c r="D6" s="29"/>
      <c r="E6" s="29"/>
      <c r="F6" s="29"/>
      <c r="G6" s="29"/>
      <c r="H6" s="29"/>
      <c r="I6" s="29"/>
      <c r="J6" s="29"/>
      <c r="K6" s="29"/>
    </row>
    <row r="7" spans="1:11" ht="83.25" customHeight="1" x14ac:dyDescent="0.2">
      <c r="A7" s="36" t="s">
        <v>1</v>
      </c>
      <c r="B7" s="67" t="s">
        <v>14</v>
      </c>
      <c r="C7" s="36" t="s">
        <v>15</v>
      </c>
      <c r="D7" s="36" t="s">
        <v>16</v>
      </c>
      <c r="E7" s="36" t="s">
        <v>17</v>
      </c>
      <c r="F7" s="103" t="s">
        <v>18</v>
      </c>
      <c r="G7" s="104"/>
      <c r="H7" s="105" t="s">
        <v>19</v>
      </c>
      <c r="I7" s="104"/>
      <c r="J7" s="37" t="s">
        <v>20</v>
      </c>
      <c r="K7" s="36" t="s">
        <v>21</v>
      </c>
    </row>
    <row r="8" spans="1:11" s="33" customFormat="1" ht="45" customHeight="1" x14ac:dyDescent="0.25">
      <c r="A8" s="57">
        <v>1</v>
      </c>
      <c r="B8" s="66" t="s">
        <v>356</v>
      </c>
      <c r="C8" s="60">
        <v>9000</v>
      </c>
      <c r="D8" s="60">
        <v>9000</v>
      </c>
      <c r="E8" s="57" t="s">
        <v>8</v>
      </c>
      <c r="F8" s="63" t="s">
        <v>384</v>
      </c>
      <c r="G8" s="46">
        <v>9000</v>
      </c>
      <c r="H8" s="64" t="s">
        <v>384</v>
      </c>
      <c r="I8" s="46">
        <v>9000</v>
      </c>
      <c r="J8" s="58" t="s">
        <v>69</v>
      </c>
      <c r="K8" s="55" t="s">
        <v>381</v>
      </c>
    </row>
    <row r="9" spans="1:11" s="33" customFormat="1" ht="45" customHeight="1" x14ac:dyDescent="0.25">
      <c r="A9" s="57">
        <v>2</v>
      </c>
      <c r="B9" s="65" t="s">
        <v>385</v>
      </c>
      <c r="C9" s="60">
        <v>2500</v>
      </c>
      <c r="D9" s="60">
        <v>2500</v>
      </c>
      <c r="E9" s="57" t="s">
        <v>8</v>
      </c>
      <c r="F9" s="63" t="s">
        <v>386</v>
      </c>
      <c r="G9" s="46">
        <v>2500</v>
      </c>
      <c r="H9" s="63" t="s">
        <v>386</v>
      </c>
      <c r="I9" s="46">
        <v>2500</v>
      </c>
      <c r="J9" s="58" t="s">
        <v>69</v>
      </c>
      <c r="K9" s="55" t="s">
        <v>382</v>
      </c>
    </row>
    <row r="10" spans="1:11" s="33" customFormat="1" ht="45" customHeight="1" x14ac:dyDescent="0.25">
      <c r="A10" s="57">
        <v>3</v>
      </c>
      <c r="B10" s="59" t="s">
        <v>373</v>
      </c>
      <c r="C10" s="60">
        <v>244000</v>
      </c>
      <c r="D10" s="60">
        <v>244000</v>
      </c>
      <c r="E10" s="57" t="s">
        <v>8</v>
      </c>
      <c r="F10" s="61" t="s">
        <v>169</v>
      </c>
      <c r="G10" s="62">
        <v>244000</v>
      </c>
      <c r="H10" s="61" t="s">
        <v>169</v>
      </c>
      <c r="I10" s="62">
        <v>244000</v>
      </c>
      <c r="J10" s="58" t="s">
        <v>69</v>
      </c>
      <c r="K10" s="55" t="s">
        <v>383</v>
      </c>
    </row>
    <row r="11" spans="1:11" s="33" customFormat="1" ht="45" customHeight="1" x14ac:dyDescent="0.25">
      <c r="A11" s="57">
        <v>4</v>
      </c>
      <c r="B11" s="48" t="s">
        <v>374</v>
      </c>
      <c r="C11" s="49">
        <v>8000</v>
      </c>
      <c r="D11" s="49">
        <v>8000</v>
      </c>
      <c r="E11" s="44" t="s">
        <v>8</v>
      </c>
      <c r="F11" s="48" t="s">
        <v>134</v>
      </c>
      <c r="G11" s="49">
        <v>8000</v>
      </c>
      <c r="H11" s="48" t="s">
        <v>134</v>
      </c>
      <c r="I11" s="49">
        <v>8000</v>
      </c>
      <c r="J11" s="55" t="s">
        <v>69</v>
      </c>
      <c r="K11" s="55" t="s">
        <v>387</v>
      </c>
    </row>
    <row r="12" spans="1:11" s="33" customFormat="1" ht="45" customHeight="1" x14ac:dyDescent="0.25">
      <c r="A12" s="57">
        <v>5</v>
      </c>
      <c r="B12" s="45" t="s">
        <v>374</v>
      </c>
      <c r="C12" s="50">
        <v>8000</v>
      </c>
      <c r="D12" s="50">
        <v>8000</v>
      </c>
      <c r="E12" s="44" t="s">
        <v>8</v>
      </c>
      <c r="F12" s="45" t="s">
        <v>379</v>
      </c>
      <c r="G12" s="50">
        <v>8000</v>
      </c>
      <c r="H12" s="45" t="s">
        <v>379</v>
      </c>
      <c r="I12" s="50">
        <v>8000</v>
      </c>
      <c r="J12" s="55" t="s">
        <v>69</v>
      </c>
      <c r="K12" s="55" t="s">
        <v>388</v>
      </c>
    </row>
    <row r="13" spans="1:11" s="33" customFormat="1" ht="45" customHeight="1" x14ac:dyDescent="0.25">
      <c r="A13" s="57">
        <v>6</v>
      </c>
      <c r="B13" s="48" t="s">
        <v>375</v>
      </c>
      <c r="C13" s="49">
        <v>1200</v>
      </c>
      <c r="D13" s="49">
        <v>1200</v>
      </c>
      <c r="E13" s="44" t="s">
        <v>8</v>
      </c>
      <c r="F13" s="48" t="s">
        <v>380</v>
      </c>
      <c r="G13" s="49">
        <v>1200</v>
      </c>
      <c r="H13" s="48" t="s">
        <v>380</v>
      </c>
      <c r="I13" s="49">
        <v>1200</v>
      </c>
      <c r="J13" s="55" t="s">
        <v>69</v>
      </c>
      <c r="K13" s="55" t="s">
        <v>389</v>
      </c>
    </row>
    <row r="14" spans="1:11" s="33" customFormat="1" ht="45" customHeight="1" x14ac:dyDescent="0.25">
      <c r="A14" s="57">
        <v>7</v>
      </c>
      <c r="B14" s="45" t="s">
        <v>103</v>
      </c>
      <c r="C14" s="50">
        <v>74270.89</v>
      </c>
      <c r="D14" s="50">
        <v>74270.89</v>
      </c>
      <c r="E14" s="44" t="s">
        <v>8</v>
      </c>
      <c r="F14" s="47" t="s">
        <v>169</v>
      </c>
      <c r="G14" s="50">
        <v>74270.89</v>
      </c>
      <c r="H14" s="47" t="s">
        <v>169</v>
      </c>
      <c r="I14" s="50">
        <v>74270.89</v>
      </c>
      <c r="J14" s="55" t="s">
        <v>69</v>
      </c>
      <c r="K14" s="55" t="s">
        <v>390</v>
      </c>
    </row>
    <row r="15" spans="1:11" s="33" customFormat="1" ht="45" customHeight="1" x14ac:dyDescent="0.25">
      <c r="A15" s="57">
        <v>8</v>
      </c>
      <c r="B15" s="48" t="s">
        <v>376</v>
      </c>
      <c r="C15" s="49">
        <v>48000</v>
      </c>
      <c r="D15" s="49">
        <v>48000</v>
      </c>
      <c r="E15" s="44" t="s">
        <v>8</v>
      </c>
      <c r="F15" s="48" t="s">
        <v>391</v>
      </c>
      <c r="G15" s="49">
        <v>48000</v>
      </c>
      <c r="H15" s="48" t="s">
        <v>391</v>
      </c>
      <c r="I15" s="49">
        <v>48000</v>
      </c>
      <c r="J15" s="55" t="s">
        <v>69</v>
      </c>
      <c r="K15" s="55" t="s">
        <v>392</v>
      </c>
    </row>
    <row r="16" spans="1:11" s="33" customFormat="1" ht="45" customHeight="1" x14ac:dyDescent="0.25">
      <c r="A16" s="57">
        <v>9</v>
      </c>
      <c r="B16" s="45" t="s">
        <v>377</v>
      </c>
      <c r="C16" s="50">
        <v>1997</v>
      </c>
      <c r="D16" s="50">
        <v>1997</v>
      </c>
      <c r="E16" s="44" t="s">
        <v>8</v>
      </c>
      <c r="F16" s="45" t="s">
        <v>279</v>
      </c>
      <c r="G16" s="50">
        <v>1997</v>
      </c>
      <c r="H16" s="45" t="s">
        <v>279</v>
      </c>
      <c r="I16" s="50">
        <v>1997</v>
      </c>
      <c r="J16" s="55" t="s">
        <v>69</v>
      </c>
      <c r="K16" s="55" t="s">
        <v>393</v>
      </c>
    </row>
    <row r="17" spans="1:11" s="33" customFormat="1" ht="45" customHeight="1" x14ac:dyDescent="0.25">
      <c r="A17" s="57">
        <v>10</v>
      </c>
      <c r="B17" s="48" t="s">
        <v>378</v>
      </c>
      <c r="C17" s="49">
        <v>101250</v>
      </c>
      <c r="D17" s="49">
        <v>101250</v>
      </c>
      <c r="E17" s="44" t="s">
        <v>8</v>
      </c>
      <c r="F17" s="55" t="s">
        <v>169</v>
      </c>
      <c r="G17" s="49">
        <v>101250</v>
      </c>
      <c r="H17" s="55" t="s">
        <v>169</v>
      </c>
      <c r="I17" s="49">
        <v>101250</v>
      </c>
      <c r="J17" s="55" t="s">
        <v>69</v>
      </c>
      <c r="K17" s="55" t="s">
        <v>394</v>
      </c>
    </row>
    <row r="18" spans="1:11" ht="14.25" customHeight="1" x14ac:dyDescent="0.3">
      <c r="I18" s="77">
        <f>SUM(I8:I17)</f>
        <v>498217.89</v>
      </c>
    </row>
    <row r="19" spans="1:11" ht="14.25" customHeight="1" x14ac:dyDescent="0.3"/>
    <row r="20" spans="1:11" ht="14.25" customHeight="1" x14ac:dyDescent="0.3"/>
    <row r="21" spans="1:11" ht="14.25" customHeight="1" x14ac:dyDescent="0.3"/>
    <row r="22" spans="1:11" ht="14.25" customHeight="1" x14ac:dyDescent="0.3"/>
    <row r="23" spans="1:11" ht="14.25" customHeight="1" x14ac:dyDescent="0.3"/>
    <row r="24" spans="1:11" ht="14.25" customHeight="1" x14ac:dyDescent="0.3"/>
    <row r="25" spans="1:11" ht="14.25" customHeight="1" x14ac:dyDescent="0.3"/>
    <row r="26" spans="1:11" ht="14.25" customHeight="1" x14ac:dyDescent="0.3"/>
    <row r="27" spans="1:11" ht="14.25" customHeight="1" x14ac:dyDescent="0.3"/>
    <row r="28" spans="1:11" ht="14.25" customHeight="1" x14ac:dyDescent="0.3"/>
    <row r="29" spans="1:11" ht="14.25" customHeight="1" x14ac:dyDescent="0.3"/>
    <row r="30" spans="1:11" ht="14.25" customHeight="1" x14ac:dyDescent="0.3"/>
    <row r="31" spans="1:11" ht="14.25" customHeight="1" x14ac:dyDescent="0.3"/>
    <row r="32" spans="1:11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</sheetData>
  <mergeCells count="6">
    <mergeCell ref="F7:G7"/>
    <mergeCell ref="H7:I7"/>
    <mergeCell ref="A2:K2"/>
    <mergeCell ref="A3:K3"/>
    <mergeCell ref="A4:K4"/>
    <mergeCell ref="A5:K5"/>
  </mergeCells>
  <pageMargins left="0.31496062992125984" right="0.31496062992125984" top="0.55118110236220474" bottom="0.74803149606299213" header="0" footer="0"/>
  <pageSetup paperSize="9" scale="75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97"/>
  <sheetViews>
    <sheetView topLeftCell="A22" workbookViewId="0">
      <selection activeCell="I27" sqref="I27"/>
    </sheetView>
  </sheetViews>
  <sheetFormatPr defaultColWidth="12.625" defaultRowHeight="15" customHeight="1" x14ac:dyDescent="0.3"/>
  <cols>
    <col min="1" max="1" width="5.75" style="6" customWidth="1"/>
    <col min="2" max="2" width="50.25" style="6" customWidth="1"/>
    <col min="3" max="3" width="10.875" style="6" customWidth="1"/>
    <col min="4" max="4" width="11" style="6" customWidth="1"/>
    <col min="5" max="5" width="12.875" style="6" customWidth="1"/>
    <col min="6" max="6" width="17.625" style="6" customWidth="1"/>
    <col min="7" max="7" width="11.25" style="6" customWidth="1"/>
    <col min="8" max="8" width="17.875" style="6" customWidth="1"/>
    <col min="9" max="9" width="10.25" style="6" customWidth="1"/>
    <col min="10" max="10" width="16.375" style="13" customWidth="1"/>
    <col min="11" max="11" width="11.75" style="6" customWidth="1"/>
    <col min="12" max="16" width="8.625" customWidth="1"/>
  </cols>
  <sheetData>
    <row r="1" spans="1:11" ht="21.95" customHeight="1" x14ac:dyDescent="0.35">
      <c r="A1" s="1"/>
      <c r="B1" s="29"/>
      <c r="C1" s="29"/>
      <c r="D1" s="29"/>
      <c r="E1" s="29"/>
      <c r="F1" s="29"/>
      <c r="G1" s="29"/>
      <c r="H1" s="29"/>
      <c r="I1" s="29"/>
      <c r="J1" s="29"/>
      <c r="K1" s="1" t="s">
        <v>10</v>
      </c>
    </row>
    <row r="2" spans="1:11" ht="21.95" customHeight="1" x14ac:dyDescent="0.3">
      <c r="A2" s="87" t="s">
        <v>11</v>
      </c>
      <c r="B2" s="88"/>
      <c r="C2" s="88"/>
      <c r="D2" s="88"/>
      <c r="E2" s="88"/>
      <c r="F2" s="88"/>
      <c r="G2" s="88"/>
      <c r="H2" s="88"/>
      <c r="I2" s="88"/>
      <c r="J2" s="88"/>
      <c r="K2" s="88"/>
    </row>
    <row r="3" spans="1:11" ht="21.95" customHeight="1" x14ac:dyDescent="0.3">
      <c r="A3" s="89" t="s">
        <v>31</v>
      </c>
      <c r="B3" s="90"/>
      <c r="C3" s="90"/>
      <c r="D3" s="90"/>
      <c r="E3" s="90"/>
      <c r="F3" s="90"/>
      <c r="G3" s="90"/>
      <c r="H3" s="90"/>
      <c r="I3" s="90"/>
      <c r="J3" s="90"/>
      <c r="K3" s="90"/>
    </row>
    <row r="4" spans="1:11" ht="21.95" customHeight="1" x14ac:dyDescent="0.3">
      <c r="A4" s="87" t="s">
        <v>30</v>
      </c>
      <c r="B4" s="88"/>
      <c r="C4" s="88"/>
      <c r="D4" s="88"/>
      <c r="E4" s="88"/>
      <c r="F4" s="88"/>
      <c r="G4" s="88"/>
      <c r="H4" s="88"/>
      <c r="I4" s="88"/>
      <c r="J4" s="88"/>
      <c r="K4" s="88"/>
    </row>
    <row r="5" spans="1:11" ht="21.95" customHeight="1" x14ac:dyDescent="0.3">
      <c r="A5" s="91" t="s">
        <v>428</v>
      </c>
      <c r="B5" s="88"/>
      <c r="C5" s="88"/>
      <c r="D5" s="88"/>
      <c r="E5" s="88"/>
      <c r="F5" s="88"/>
      <c r="G5" s="88"/>
      <c r="H5" s="88"/>
      <c r="I5" s="88"/>
      <c r="J5" s="88"/>
      <c r="K5" s="88"/>
    </row>
    <row r="6" spans="1:11" ht="14.25" customHeight="1" x14ac:dyDescent="0.35">
      <c r="A6" s="30"/>
      <c r="B6" s="29"/>
      <c r="C6" s="29"/>
      <c r="D6" s="29"/>
      <c r="E6" s="29"/>
      <c r="F6" s="29"/>
      <c r="G6" s="29"/>
      <c r="H6" s="29"/>
      <c r="I6" s="29"/>
      <c r="J6" s="29"/>
      <c r="K6" s="29"/>
    </row>
    <row r="7" spans="1:11" ht="76.5" customHeight="1" x14ac:dyDescent="0.2">
      <c r="A7" s="36" t="s">
        <v>1</v>
      </c>
      <c r="B7" s="36" t="s">
        <v>14</v>
      </c>
      <c r="C7" s="36" t="s">
        <v>15</v>
      </c>
      <c r="D7" s="36" t="s">
        <v>16</v>
      </c>
      <c r="E7" s="36" t="s">
        <v>17</v>
      </c>
      <c r="F7" s="100" t="s">
        <v>18</v>
      </c>
      <c r="G7" s="101"/>
      <c r="H7" s="102" t="s">
        <v>19</v>
      </c>
      <c r="I7" s="101"/>
      <c r="J7" s="37" t="s">
        <v>20</v>
      </c>
      <c r="K7" s="36" t="s">
        <v>21</v>
      </c>
    </row>
    <row r="8" spans="1:11" s="33" customFormat="1" ht="45" customHeight="1" x14ac:dyDescent="0.25">
      <c r="A8" s="44">
        <v>1</v>
      </c>
      <c r="B8" s="47" t="s">
        <v>272</v>
      </c>
      <c r="C8" s="46">
        <v>3200</v>
      </c>
      <c r="D8" s="46">
        <v>3200</v>
      </c>
      <c r="E8" s="44" t="s">
        <v>8</v>
      </c>
      <c r="F8" s="47" t="s">
        <v>63</v>
      </c>
      <c r="G8" s="46">
        <v>3200</v>
      </c>
      <c r="H8" s="47" t="s">
        <v>63</v>
      </c>
      <c r="I8" s="46">
        <v>3200</v>
      </c>
      <c r="J8" s="55" t="s">
        <v>69</v>
      </c>
      <c r="K8" s="55" t="s">
        <v>412</v>
      </c>
    </row>
    <row r="9" spans="1:11" s="33" customFormat="1" ht="45" customHeight="1" x14ac:dyDescent="0.25">
      <c r="A9" s="44">
        <v>2</v>
      </c>
      <c r="B9" s="48" t="s">
        <v>375</v>
      </c>
      <c r="C9" s="49">
        <v>3000</v>
      </c>
      <c r="D9" s="49">
        <v>3000</v>
      </c>
      <c r="E9" s="44" t="s">
        <v>8</v>
      </c>
      <c r="F9" s="48" t="s">
        <v>409</v>
      </c>
      <c r="G9" s="49">
        <v>3000</v>
      </c>
      <c r="H9" s="48" t="s">
        <v>409</v>
      </c>
      <c r="I9" s="49">
        <v>3000</v>
      </c>
      <c r="J9" s="55" t="s">
        <v>69</v>
      </c>
      <c r="K9" s="55" t="s">
        <v>413</v>
      </c>
    </row>
    <row r="10" spans="1:11" s="33" customFormat="1" ht="88.5" customHeight="1" x14ac:dyDescent="0.25">
      <c r="A10" s="44">
        <v>3</v>
      </c>
      <c r="B10" s="45" t="s">
        <v>396</v>
      </c>
      <c r="C10" s="50">
        <v>492300</v>
      </c>
      <c r="D10" s="50">
        <v>492300</v>
      </c>
      <c r="E10" s="44" t="s">
        <v>8</v>
      </c>
      <c r="F10" s="68" t="s">
        <v>171</v>
      </c>
      <c r="G10" s="50">
        <v>492300</v>
      </c>
      <c r="H10" s="68" t="s">
        <v>171</v>
      </c>
      <c r="I10" s="50">
        <v>475800</v>
      </c>
      <c r="J10" s="55" t="s">
        <v>69</v>
      </c>
      <c r="K10" s="55" t="s">
        <v>414</v>
      </c>
    </row>
    <row r="11" spans="1:11" s="33" customFormat="1" ht="45" customHeight="1" x14ac:dyDescent="0.25">
      <c r="A11" s="44">
        <v>4</v>
      </c>
      <c r="B11" s="48" t="s">
        <v>397</v>
      </c>
      <c r="C11" s="49">
        <v>1580</v>
      </c>
      <c r="D11" s="49">
        <v>1580</v>
      </c>
      <c r="E11" s="44" t="s">
        <v>8</v>
      </c>
      <c r="F11" s="48" t="s">
        <v>410</v>
      </c>
      <c r="G11" s="49">
        <v>1580</v>
      </c>
      <c r="H11" s="48" t="s">
        <v>410</v>
      </c>
      <c r="I11" s="49">
        <v>1580</v>
      </c>
      <c r="J11" s="55" t="s">
        <v>69</v>
      </c>
      <c r="K11" s="55" t="s">
        <v>415</v>
      </c>
    </row>
    <row r="12" spans="1:11" s="33" customFormat="1" ht="45" customHeight="1" x14ac:dyDescent="0.25">
      <c r="A12" s="44">
        <v>5</v>
      </c>
      <c r="B12" s="45" t="s">
        <v>398</v>
      </c>
      <c r="C12" s="50">
        <v>7450</v>
      </c>
      <c r="D12" s="50">
        <v>7450</v>
      </c>
      <c r="E12" s="44" t="s">
        <v>8</v>
      </c>
      <c r="F12" s="47" t="s">
        <v>124</v>
      </c>
      <c r="G12" s="50">
        <v>7450</v>
      </c>
      <c r="H12" s="47" t="s">
        <v>124</v>
      </c>
      <c r="I12" s="50">
        <v>7450</v>
      </c>
      <c r="J12" s="55" t="s">
        <v>69</v>
      </c>
      <c r="K12" s="55" t="s">
        <v>416</v>
      </c>
    </row>
    <row r="13" spans="1:11" s="33" customFormat="1" ht="45" customHeight="1" x14ac:dyDescent="0.25">
      <c r="A13" s="44">
        <v>6</v>
      </c>
      <c r="B13" s="48" t="s">
        <v>399</v>
      </c>
      <c r="C13" s="49">
        <v>10000</v>
      </c>
      <c r="D13" s="49">
        <v>10000</v>
      </c>
      <c r="E13" s="44" t="s">
        <v>8</v>
      </c>
      <c r="F13" s="48" t="s">
        <v>124</v>
      </c>
      <c r="G13" s="49">
        <v>10000</v>
      </c>
      <c r="H13" s="48" t="s">
        <v>124</v>
      </c>
      <c r="I13" s="49">
        <v>10000</v>
      </c>
      <c r="J13" s="55" t="s">
        <v>69</v>
      </c>
      <c r="K13" s="55" t="s">
        <v>417</v>
      </c>
    </row>
    <row r="14" spans="1:11" s="33" customFormat="1" ht="45" customHeight="1" x14ac:dyDescent="0.25">
      <c r="A14" s="44">
        <v>7</v>
      </c>
      <c r="B14" s="45" t="s">
        <v>400</v>
      </c>
      <c r="C14" s="50">
        <v>2950</v>
      </c>
      <c r="D14" s="50">
        <v>2950</v>
      </c>
      <c r="E14" s="44" t="s">
        <v>8</v>
      </c>
      <c r="F14" s="45" t="s">
        <v>278</v>
      </c>
      <c r="G14" s="50">
        <v>2950</v>
      </c>
      <c r="H14" s="45" t="s">
        <v>278</v>
      </c>
      <c r="I14" s="50">
        <v>2950</v>
      </c>
      <c r="J14" s="55" t="s">
        <v>69</v>
      </c>
      <c r="K14" s="55" t="s">
        <v>418</v>
      </c>
    </row>
    <row r="15" spans="1:11" s="33" customFormat="1" ht="45" customHeight="1" x14ac:dyDescent="0.25">
      <c r="A15" s="44">
        <v>8</v>
      </c>
      <c r="B15" s="48" t="s">
        <v>401</v>
      </c>
      <c r="C15" s="49">
        <v>23990</v>
      </c>
      <c r="D15" s="49">
        <v>23990</v>
      </c>
      <c r="E15" s="44" t="s">
        <v>8</v>
      </c>
      <c r="F15" s="55" t="s">
        <v>411</v>
      </c>
      <c r="G15" s="49">
        <v>23990</v>
      </c>
      <c r="H15" s="55" t="s">
        <v>411</v>
      </c>
      <c r="I15" s="49">
        <v>23990</v>
      </c>
      <c r="J15" s="55" t="s">
        <v>69</v>
      </c>
      <c r="K15" s="55" t="s">
        <v>419</v>
      </c>
    </row>
    <row r="16" spans="1:11" s="33" customFormat="1" ht="45" customHeight="1" x14ac:dyDescent="0.25">
      <c r="A16" s="44">
        <v>9</v>
      </c>
      <c r="B16" s="45" t="s">
        <v>402</v>
      </c>
      <c r="C16" s="50">
        <v>11145</v>
      </c>
      <c r="D16" s="50">
        <v>11145</v>
      </c>
      <c r="E16" s="44" t="s">
        <v>8</v>
      </c>
      <c r="F16" s="45" t="s">
        <v>124</v>
      </c>
      <c r="G16" s="50">
        <v>11145</v>
      </c>
      <c r="H16" s="45" t="s">
        <v>124</v>
      </c>
      <c r="I16" s="50">
        <v>11145</v>
      </c>
      <c r="J16" s="55" t="s">
        <v>69</v>
      </c>
      <c r="K16" s="55" t="s">
        <v>424</v>
      </c>
    </row>
    <row r="17" spans="1:11" s="33" customFormat="1" ht="45" customHeight="1" x14ac:dyDescent="0.25">
      <c r="A17" s="44">
        <v>10</v>
      </c>
      <c r="B17" s="48" t="s">
        <v>403</v>
      </c>
      <c r="C17" s="49">
        <v>11440</v>
      </c>
      <c r="D17" s="49">
        <v>11440</v>
      </c>
      <c r="E17" s="44" t="s">
        <v>8</v>
      </c>
      <c r="F17" s="48" t="s">
        <v>124</v>
      </c>
      <c r="G17" s="49">
        <v>11440</v>
      </c>
      <c r="H17" s="48" t="s">
        <v>124</v>
      </c>
      <c r="I17" s="49">
        <v>11440</v>
      </c>
      <c r="J17" s="55" t="s">
        <v>69</v>
      </c>
      <c r="K17" s="55" t="s">
        <v>425</v>
      </c>
    </row>
    <row r="18" spans="1:11" s="33" customFormat="1" ht="45" customHeight="1" x14ac:dyDescent="0.25">
      <c r="A18" s="44">
        <v>11</v>
      </c>
      <c r="B18" s="45" t="s">
        <v>404</v>
      </c>
      <c r="C18" s="50">
        <v>2060</v>
      </c>
      <c r="D18" s="50">
        <v>2060</v>
      </c>
      <c r="E18" s="54"/>
      <c r="F18" s="45" t="s">
        <v>124</v>
      </c>
      <c r="G18" s="50">
        <v>2060</v>
      </c>
      <c r="H18" s="45" t="s">
        <v>124</v>
      </c>
      <c r="I18" s="50">
        <v>2060</v>
      </c>
      <c r="J18" s="55" t="s">
        <v>69</v>
      </c>
      <c r="K18" s="55" t="s">
        <v>420</v>
      </c>
    </row>
    <row r="19" spans="1:11" s="33" customFormat="1" ht="45" customHeight="1" x14ac:dyDescent="0.25">
      <c r="A19" s="44">
        <v>12</v>
      </c>
      <c r="B19" s="48" t="s">
        <v>370</v>
      </c>
      <c r="C19" s="49">
        <v>31543.65</v>
      </c>
      <c r="D19" s="49">
        <v>31543.65</v>
      </c>
      <c r="E19" s="54"/>
      <c r="F19" s="48" t="s">
        <v>169</v>
      </c>
      <c r="G19" s="49">
        <v>31543.65</v>
      </c>
      <c r="H19" s="48" t="s">
        <v>169</v>
      </c>
      <c r="I19" s="49">
        <v>31543.65</v>
      </c>
      <c r="J19" s="55" t="s">
        <v>69</v>
      </c>
      <c r="K19" s="55" t="s">
        <v>421</v>
      </c>
    </row>
    <row r="20" spans="1:11" s="33" customFormat="1" ht="45" customHeight="1" x14ac:dyDescent="0.25">
      <c r="A20" s="44">
        <v>13</v>
      </c>
      <c r="B20" s="45" t="s">
        <v>405</v>
      </c>
      <c r="C20" s="50">
        <v>11900</v>
      </c>
      <c r="D20" s="50">
        <v>11900</v>
      </c>
      <c r="E20" s="54"/>
      <c r="F20" s="47" t="s">
        <v>278</v>
      </c>
      <c r="G20" s="50">
        <v>11900</v>
      </c>
      <c r="H20" s="47" t="s">
        <v>278</v>
      </c>
      <c r="I20" s="50">
        <v>11900</v>
      </c>
      <c r="J20" s="55" t="s">
        <v>69</v>
      </c>
      <c r="K20" s="55" t="s">
        <v>422</v>
      </c>
    </row>
    <row r="21" spans="1:11" s="33" customFormat="1" ht="45" customHeight="1" x14ac:dyDescent="0.25">
      <c r="A21" s="44">
        <v>14</v>
      </c>
      <c r="B21" s="48" t="s">
        <v>406</v>
      </c>
      <c r="C21" s="49">
        <v>19497</v>
      </c>
      <c r="D21" s="49">
        <v>19497</v>
      </c>
      <c r="E21" s="54"/>
      <c r="F21" s="48" t="s">
        <v>124</v>
      </c>
      <c r="G21" s="49">
        <v>19497</v>
      </c>
      <c r="H21" s="48" t="s">
        <v>124</v>
      </c>
      <c r="I21" s="49">
        <v>19497</v>
      </c>
      <c r="J21" s="55" t="s">
        <v>69</v>
      </c>
      <c r="K21" s="55" t="s">
        <v>423</v>
      </c>
    </row>
    <row r="22" spans="1:11" s="33" customFormat="1" ht="45" customHeight="1" x14ac:dyDescent="0.25">
      <c r="A22" s="44">
        <v>15</v>
      </c>
      <c r="B22" s="45" t="s">
        <v>407</v>
      </c>
      <c r="C22" s="50">
        <v>7270</v>
      </c>
      <c r="D22" s="50">
        <v>7270</v>
      </c>
      <c r="E22" s="54"/>
      <c r="F22" s="47" t="s">
        <v>124</v>
      </c>
      <c r="G22" s="50">
        <v>7270</v>
      </c>
      <c r="H22" s="47" t="s">
        <v>124</v>
      </c>
      <c r="I22" s="50">
        <v>7270</v>
      </c>
      <c r="J22" s="55" t="s">
        <v>69</v>
      </c>
      <c r="K22" s="55" t="s">
        <v>426</v>
      </c>
    </row>
    <row r="23" spans="1:11" s="33" customFormat="1" ht="45" customHeight="1" x14ac:dyDescent="0.25">
      <c r="A23" s="44">
        <v>16</v>
      </c>
      <c r="B23" s="48" t="s">
        <v>408</v>
      </c>
      <c r="C23" s="49">
        <v>8990</v>
      </c>
      <c r="D23" s="49">
        <v>8990</v>
      </c>
      <c r="E23" s="54"/>
      <c r="F23" s="48" t="s">
        <v>278</v>
      </c>
      <c r="G23" s="49">
        <v>8990</v>
      </c>
      <c r="H23" s="48" t="s">
        <v>278</v>
      </c>
      <c r="I23" s="49">
        <v>8990</v>
      </c>
      <c r="J23" s="55" t="s">
        <v>69</v>
      </c>
      <c r="K23" s="55" t="s">
        <v>427</v>
      </c>
    </row>
    <row r="24" spans="1:11" ht="14.25" customHeight="1" x14ac:dyDescent="0.3">
      <c r="I24" s="77">
        <f>SUM(I8:I23)</f>
        <v>631815.65</v>
      </c>
    </row>
    <row r="25" spans="1:11" ht="14.25" customHeight="1" x14ac:dyDescent="0.3"/>
    <row r="26" spans="1:11" ht="14.25" customHeight="1" x14ac:dyDescent="0.3"/>
    <row r="27" spans="1:11" ht="14.25" customHeight="1" x14ac:dyDescent="0.3"/>
    <row r="28" spans="1:11" ht="14.25" customHeight="1" x14ac:dyDescent="0.3"/>
    <row r="29" spans="1:11" ht="14.25" customHeight="1" x14ac:dyDescent="0.3"/>
    <row r="30" spans="1:11" ht="14.25" customHeight="1" x14ac:dyDescent="0.3"/>
    <row r="31" spans="1:11" ht="14.25" customHeight="1" x14ac:dyDescent="0.3"/>
    <row r="32" spans="1:11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</sheetData>
  <mergeCells count="6">
    <mergeCell ref="F7:G7"/>
    <mergeCell ref="H7:I7"/>
    <mergeCell ref="A2:K2"/>
    <mergeCell ref="A3:K3"/>
    <mergeCell ref="A4:K4"/>
    <mergeCell ref="A5:K5"/>
  </mergeCells>
  <pageMargins left="0.31496062992125984" right="0.31496062992125984" top="0.55118110236220474" bottom="0.74803149606299213" header="0" footer="0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92"/>
  <sheetViews>
    <sheetView topLeftCell="C21" zoomScaleNormal="100" workbookViewId="0">
      <selection activeCell="J8" sqref="J8:J29"/>
    </sheetView>
  </sheetViews>
  <sheetFormatPr defaultColWidth="12.625" defaultRowHeight="15" customHeight="1" x14ac:dyDescent="0.3"/>
  <cols>
    <col min="1" max="1" width="5.75" style="6" customWidth="1"/>
    <col min="2" max="2" width="55" style="6" customWidth="1"/>
    <col min="3" max="3" width="10.875" style="6" customWidth="1"/>
    <col min="4" max="4" width="10.25" style="6" customWidth="1"/>
    <col min="5" max="5" width="12.875" style="6" customWidth="1"/>
    <col min="6" max="6" width="17.375" style="6" customWidth="1"/>
    <col min="7" max="7" width="9.5" style="6" customWidth="1"/>
    <col min="8" max="8" width="17.5" style="6" customWidth="1"/>
    <col min="9" max="9" width="10.875" style="6" customWidth="1"/>
    <col min="10" max="10" width="16.875" style="13" customWidth="1"/>
    <col min="11" max="11" width="11.125" style="6" customWidth="1"/>
    <col min="12" max="28" width="8.625" customWidth="1"/>
  </cols>
  <sheetData>
    <row r="1" spans="1:11" ht="21.75" customHeight="1" x14ac:dyDescent="0.3">
      <c r="A1" s="7"/>
      <c r="K1" s="7" t="s">
        <v>10</v>
      </c>
    </row>
    <row r="2" spans="1:11" ht="21.75" customHeight="1" x14ac:dyDescent="0.3">
      <c r="A2" s="87" t="s">
        <v>11</v>
      </c>
      <c r="B2" s="88"/>
      <c r="C2" s="88"/>
      <c r="D2" s="88"/>
      <c r="E2" s="88"/>
      <c r="F2" s="88"/>
      <c r="G2" s="88"/>
      <c r="H2" s="88"/>
      <c r="I2" s="88"/>
      <c r="J2" s="88"/>
      <c r="K2" s="88"/>
    </row>
    <row r="3" spans="1:11" ht="21.75" customHeight="1" x14ac:dyDescent="0.3">
      <c r="A3" s="89" t="s">
        <v>31</v>
      </c>
      <c r="B3" s="90"/>
      <c r="C3" s="90"/>
      <c r="D3" s="90"/>
      <c r="E3" s="90"/>
      <c r="F3" s="90"/>
      <c r="G3" s="90"/>
      <c r="H3" s="90"/>
      <c r="I3" s="90"/>
      <c r="J3" s="90"/>
      <c r="K3" s="90"/>
    </row>
    <row r="4" spans="1:11" ht="21.75" customHeight="1" x14ac:dyDescent="0.3">
      <c r="A4" s="87" t="s">
        <v>12</v>
      </c>
      <c r="B4" s="88"/>
      <c r="C4" s="88"/>
      <c r="D4" s="88"/>
      <c r="E4" s="88"/>
      <c r="F4" s="88"/>
      <c r="G4" s="88"/>
      <c r="H4" s="88"/>
      <c r="I4" s="88"/>
      <c r="J4" s="88"/>
      <c r="K4" s="88"/>
    </row>
    <row r="5" spans="1:11" ht="21.75" customHeight="1" x14ac:dyDescent="0.3">
      <c r="A5" s="91" t="s">
        <v>13</v>
      </c>
      <c r="B5" s="88"/>
      <c r="C5" s="88"/>
      <c r="D5" s="88"/>
      <c r="E5" s="88"/>
      <c r="F5" s="88"/>
      <c r="G5" s="88"/>
      <c r="H5" s="88"/>
      <c r="I5" s="88"/>
      <c r="J5" s="88"/>
      <c r="K5" s="88"/>
    </row>
    <row r="6" spans="1:11" ht="13.5" customHeight="1" x14ac:dyDescent="0.3">
      <c r="A6" s="15"/>
    </row>
    <row r="7" spans="1:11" ht="73.5" customHeight="1" x14ac:dyDescent="0.2">
      <c r="A7" s="8" t="s">
        <v>1</v>
      </c>
      <c r="B7" s="8" t="s">
        <v>14</v>
      </c>
      <c r="C7" s="8" t="s">
        <v>15</v>
      </c>
      <c r="D7" s="8" t="s">
        <v>16</v>
      </c>
      <c r="E7" s="8" t="s">
        <v>17</v>
      </c>
      <c r="F7" s="92" t="s">
        <v>18</v>
      </c>
      <c r="G7" s="93"/>
      <c r="H7" s="94" t="s">
        <v>19</v>
      </c>
      <c r="I7" s="93"/>
      <c r="J7" s="14" t="s">
        <v>20</v>
      </c>
      <c r="K7" s="8" t="s">
        <v>21</v>
      </c>
    </row>
    <row r="8" spans="1:11" ht="35.1" customHeight="1" x14ac:dyDescent="0.2">
      <c r="A8" s="9">
        <v>1</v>
      </c>
      <c r="B8" s="16" t="s">
        <v>32</v>
      </c>
      <c r="C8" s="20">
        <v>56000</v>
      </c>
      <c r="D8" s="21">
        <v>56000</v>
      </c>
      <c r="E8" s="9" t="s">
        <v>8</v>
      </c>
      <c r="F8" s="24" t="s">
        <v>48</v>
      </c>
      <c r="G8" s="25">
        <v>56000</v>
      </c>
      <c r="H8" s="24" t="s">
        <v>48</v>
      </c>
      <c r="I8" s="21">
        <v>56000</v>
      </c>
      <c r="J8" s="10" t="s">
        <v>69</v>
      </c>
      <c r="K8" s="9" t="s">
        <v>72</v>
      </c>
    </row>
    <row r="9" spans="1:11" ht="35.1" customHeight="1" x14ac:dyDescent="0.2">
      <c r="A9" s="3">
        <v>2</v>
      </c>
      <c r="B9" s="17" t="s">
        <v>33</v>
      </c>
      <c r="C9" s="22">
        <v>96000</v>
      </c>
      <c r="D9" s="22">
        <v>96000</v>
      </c>
      <c r="E9" s="3" t="s">
        <v>8</v>
      </c>
      <c r="F9" s="17" t="s">
        <v>49</v>
      </c>
      <c r="G9" s="22">
        <v>96000</v>
      </c>
      <c r="H9" s="17" t="s">
        <v>49</v>
      </c>
      <c r="I9" s="22">
        <v>96000</v>
      </c>
      <c r="J9" s="10" t="s">
        <v>69</v>
      </c>
      <c r="K9" s="3" t="s">
        <v>73</v>
      </c>
    </row>
    <row r="10" spans="1:11" ht="35.1" customHeight="1" x14ac:dyDescent="0.2">
      <c r="A10" s="3">
        <v>3</v>
      </c>
      <c r="B10" s="18" t="s">
        <v>34</v>
      </c>
      <c r="C10" s="23">
        <v>96000</v>
      </c>
      <c r="D10" s="23">
        <v>96000</v>
      </c>
      <c r="E10" s="3" t="s">
        <v>8</v>
      </c>
      <c r="F10" s="19" t="s">
        <v>50</v>
      </c>
      <c r="G10" s="23">
        <v>96000</v>
      </c>
      <c r="H10" s="19" t="s">
        <v>50</v>
      </c>
      <c r="I10" s="23">
        <v>96000</v>
      </c>
      <c r="J10" s="10" t="s">
        <v>69</v>
      </c>
      <c r="K10" s="3" t="s">
        <v>74</v>
      </c>
    </row>
    <row r="11" spans="1:11" ht="35.1" customHeight="1" x14ac:dyDescent="0.2">
      <c r="A11" s="3">
        <v>4</v>
      </c>
      <c r="B11" s="17" t="s">
        <v>33</v>
      </c>
      <c r="C11" s="22">
        <v>24000</v>
      </c>
      <c r="D11" s="22">
        <v>24000</v>
      </c>
      <c r="E11" s="3" t="s">
        <v>8</v>
      </c>
      <c r="F11" s="17" t="s">
        <v>51</v>
      </c>
      <c r="G11" s="22">
        <v>24000</v>
      </c>
      <c r="H11" s="17" t="s">
        <v>51</v>
      </c>
      <c r="I11" s="22">
        <v>24000</v>
      </c>
      <c r="J11" s="10" t="s">
        <v>69</v>
      </c>
      <c r="K11" s="3" t="s">
        <v>75</v>
      </c>
    </row>
    <row r="12" spans="1:11" ht="35.1" customHeight="1" x14ac:dyDescent="0.2">
      <c r="A12" s="3">
        <v>5</v>
      </c>
      <c r="B12" s="19" t="s">
        <v>35</v>
      </c>
      <c r="C12" s="23">
        <v>96000</v>
      </c>
      <c r="D12" s="23">
        <v>96000</v>
      </c>
      <c r="E12" s="3" t="s">
        <v>8</v>
      </c>
      <c r="F12" s="19" t="s">
        <v>52</v>
      </c>
      <c r="G12" s="23">
        <v>96000</v>
      </c>
      <c r="H12" s="19" t="s">
        <v>52</v>
      </c>
      <c r="I12" s="23">
        <v>96000</v>
      </c>
      <c r="J12" s="10" t="s">
        <v>69</v>
      </c>
      <c r="K12" s="3" t="s">
        <v>76</v>
      </c>
    </row>
    <row r="13" spans="1:11" ht="35.1" customHeight="1" x14ac:dyDescent="0.2">
      <c r="A13" s="3">
        <v>6</v>
      </c>
      <c r="B13" s="17" t="s">
        <v>36</v>
      </c>
      <c r="C13" s="22">
        <v>96000</v>
      </c>
      <c r="D13" s="22">
        <v>96000</v>
      </c>
      <c r="E13" s="3" t="s">
        <v>8</v>
      </c>
      <c r="F13" s="17" t="s">
        <v>53</v>
      </c>
      <c r="G13" s="22">
        <v>96000</v>
      </c>
      <c r="H13" s="17" t="s">
        <v>53</v>
      </c>
      <c r="I13" s="22">
        <v>96000</v>
      </c>
      <c r="J13" s="10" t="s">
        <v>69</v>
      </c>
      <c r="K13" s="3" t="s">
        <v>77</v>
      </c>
    </row>
    <row r="14" spans="1:11" ht="35.1" customHeight="1" x14ac:dyDescent="0.2">
      <c r="A14" s="3">
        <v>7</v>
      </c>
      <c r="B14" s="19" t="s">
        <v>36</v>
      </c>
      <c r="C14" s="23">
        <v>96000</v>
      </c>
      <c r="D14" s="23">
        <v>96000</v>
      </c>
      <c r="E14" s="3" t="s">
        <v>8</v>
      </c>
      <c r="F14" s="19" t="s">
        <v>54</v>
      </c>
      <c r="G14" s="23">
        <v>96000</v>
      </c>
      <c r="H14" s="19" t="s">
        <v>54</v>
      </c>
      <c r="I14" s="23">
        <v>96000</v>
      </c>
      <c r="J14" s="10" t="s">
        <v>69</v>
      </c>
      <c r="K14" s="3" t="s">
        <v>78</v>
      </c>
    </row>
    <row r="15" spans="1:11" ht="35.1" customHeight="1" x14ac:dyDescent="0.2">
      <c r="A15" s="3">
        <v>8</v>
      </c>
      <c r="B15" s="17" t="s">
        <v>37</v>
      </c>
      <c r="C15" s="22">
        <v>96000</v>
      </c>
      <c r="D15" s="22">
        <v>96000</v>
      </c>
      <c r="E15" s="3" t="s">
        <v>8</v>
      </c>
      <c r="F15" s="17" t="s">
        <v>55</v>
      </c>
      <c r="G15" s="22">
        <v>96000</v>
      </c>
      <c r="H15" s="17" t="s">
        <v>55</v>
      </c>
      <c r="I15" s="22">
        <v>96000</v>
      </c>
      <c r="J15" s="10" t="s">
        <v>69</v>
      </c>
      <c r="K15" s="3" t="s">
        <v>79</v>
      </c>
    </row>
    <row r="16" spans="1:11" ht="35.1" customHeight="1" x14ac:dyDescent="0.2">
      <c r="A16" s="3">
        <v>9</v>
      </c>
      <c r="B16" s="19" t="s">
        <v>38</v>
      </c>
      <c r="C16" s="23">
        <v>96000</v>
      </c>
      <c r="D16" s="23">
        <v>96000</v>
      </c>
      <c r="E16" s="3" t="s">
        <v>8</v>
      </c>
      <c r="F16" s="19" t="s">
        <v>56</v>
      </c>
      <c r="G16" s="23">
        <v>96000</v>
      </c>
      <c r="H16" s="19" t="s">
        <v>56</v>
      </c>
      <c r="I16" s="23">
        <v>96000</v>
      </c>
      <c r="J16" s="10" t="s">
        <v>69</v>
      </c>
      <c r="K16" s="3" t="s">
        <v>80</v>
      </c>
    </row>
    <row r="17" spans="1:11" ht="35.1" customHeight="1" x14ac:dyDescent="0.2">
      <c r="A17" s="3">
        <v>10</v>
      </c>
      <c r="B17" s="17" t="s">
        <v>39</v>
      </c>
      <c r="C17" s="22">
        <v>8000</v>
      </c>
      <c r="D17" s="22">
        <v>8000</v>
      </c>
      <c r="E17" s="3" t="s">
        <v>8</v>
      </c>
      <c r="F17" s="17" t="s">
        <v>57</v>
      </c>
      <c r="G17" s="22">
        <v>8000</v>
      </c>
      <c r="H17" s="17" t="s">
        <v>57</v>
      </c>
      <c r="I17" s="22">
        <v>8000</v>
      </c>
      <c r="J17" s="10" t="s">
        <v>69</v>
      </c>
      <c r="K17" s="3" t="s">
        <v>81</v>
      </c>
    </row>
    <row r="18" spans="1:11" ht="35.1" customHeight="1" x14ac:dyDescent="0.2">
      <c r="A18" s="3">
        <v>11</v>
      </c>
      <c r="B18" s="19" t="s">
        <v>40</v>
      </c>
      <c r="C18" s="23">
        <v>8000</v>
      </c>
      <c r="D18" s="23">
        <v>8000</v>
      </c>
      <c r="E18" s="3" t="s">
        <v>8</v>
      </c>
      <c r="F18" s="19" t="s">
        <v>58</v>
      </c>
      <c r="G18" s="23">
        <v>8000</v>
      </c>
      <c r="H18" s="19" t="s">
        <v>58</v>
      </c>
      <c r="I18" s="23">
        <v>8000</v>
      </c>
      <c r="J18" s="10" t="s">
        <v>69</v>
      </c>
      <c r="K18" s="3" t="s">
        <v>82</v>
      </c>
    </row>
    <row r="19" spans="1:11" ht="35.1" customHeight="1" x14ac:dyDescent="0.2">
      <c r="A19" s="3">
        <v>12</v>
      </c>
      <c r="B19" s="17" t="s">
        <v>40</v>
      </c>
      <c r="C19" s="22">
        <v>8000</v>
      </c>
      <c r="D19" s="22">
        <v>8000</v>
      </c>
      <c r="E19" s="3" t="s">
        <v>8</v>
      </c>
      <c r="F19" s="17" t="s">
        <v>59</v>
      </c>
      <c r="G19" s="22">
        <v>8000</v>
      </c>
      <c r="H19" s="17" t="s">
        <v>59</v>
      </c>
      <c r="I19" s="22">
        <v>8000</v>
      </c>
      <c r="J19" s="10" t="s">
        <v>69</v>
      </c>
      <c r="K19" s="3" t="s">
        <v>83</v>
      </c>
    </row>
    <row r="20" spans="1:11" ht="35.1" customHeight="1" x14ac:dyDescent="0.2">
      <c r="A20" s="3">
        <v>13</v>
      </c>
      <c r="B20" s="19" t="s">
        <v>33</v>
      </c>
      <c r="C20" s="23">
        <v>96000</v>
      </c>
      <c r="D20" s="23">
        <v>96000</v>
      </c>
      <c r="E20" s="3" t="s">
        <v>8</v>
      </c>
      <c r="F20" s="19" t="s">
        <v>60</v>
      </c>
      <c r="G20" s="23">
        <v>96000</v>
      </c>
      <c r="H20" s="19" t="s">
        <v>60</v>
      </c>
      <c r="I20" s="23">
        <v>96000</v>
      </c>
      <c r="J20" s="10" t="s">
        <v>69</v>
      </c>
      <c r="K20" s="3" t="s">
        <v>84</v>
      </c>
    </row>
    <row r="21" spans="1:11" ht="35.1" customHeight="1" x14ac:dyDescent="0.2">
      <c r="A21" s="3">
        <v>14</v>
      </c>
      <c r="B21" s="17" t="s">
        <v>41</v>
      </c>
      <c r="C21" s="22">
        <v>900</v>
      </c>
      <c r="D21" s="22">
        <v>900</v>
      </c>
      <c r="E21" s="3" t="s">
        <v>8</v>
      </c>
      <c r="F21" s="17" t="s">
        <v>61</v>
      </c>
      <c r="G21" s="22">
        <v>900</v>
      </c>
      <c r="H21" s="17" t="s">
        <v>61</v>
      </c>
      <c r="I21" s="22">
        <v>900</v>
      </c>
      <c r="J21" s="10" t="s">
        <v>69</v>
      </c>
      <c r="K21" s="3" t="s">
        <v>89</v>
      </c>
    </row>
    <row r="22" spans="1:11" ht="35.1" customHeight="1" x14ac:dyDescent="0.2">
      <c r="A22" s="3">
        <v>15</v>
      </c>
      <c r="B22" s="19" t="s">
        <v>42</v>
      </c>
      <c r="C22" s="23">
        <v>6753.09</v>
      </c>
      <c r="D22" s="23">
        <v>6753.09</v>
      </c>
      <c r="E22" s="3" t="s">
        <v>8</v>
      </c>
      <c r="F22" s="19" t="s">
        <v>62</v>
      </c>
      <c r="G22" s="23">
        <v>6753.09</v>
      </c>
      <c r="H22" s="19" t="s">
        <v>62</v>
      </c>
      <c r="I22" s="23">
        <v>6753.09</v>
      </c>
      <c r="J22" s="10" t="s">
        <v>69</v>
      </c>
      <c r="K22" s="3" t="s">
        <v>90</v>
      </c>
    </row>
    <row r="23" spans="1:11" ht="35.1" customHeight="1" x14ac:dyDescent="0.2">
      <c r="A23" s="3">
        <v>16</v>
      </c>
      <c r="B23" s="17" t="s">
        <v>43</v>
      </c>
      <c r="C23" s="22">
        <v>3000</v>
      </c>
      <c r="D23" s="22">
        <v>3000</v>
      </c>
      <c r="E23" s="3" t="s">
        <v>8</v>
      </c>
      <c r="F23" s="17" t="s">
        <v>63</v>
      </c>
      <c r="G23" s="22">
        <v>3000</v>
      </c>
      <c r="H23" s="17" t="s">
        <v>63</v>
      </c>
      <c r="I23" s="22">
        <v>3000</v>
      </c>
      <c r="J23" s="10" t="s">
        <v>69</v>
      </c>
      <c r="K23" s="3" t="s">
        <v>91</v>
      </c>
    </row>
    <row r="24" spans="1:11" ht="35.1" customHeight="1" x14ac:dyDescent="0.2">
      <c r="A24" s="3">
        <v>17</v>
      </c>
      <c r="B24" s="19" t="s">
        <v>44</v>
      </c>
      <c r="C24" s="23">
        <v>8000</v>
      </c>
      <c r="D24" s="23">
        <v>8000</v>
      </c>
      <c r="E24" s="3" t="s">
        <v>8</v>
      </c>
      <c r="F24" s="19" t="s">
        <v>64</v>
      </c>
      <c r="G24" s="23">
        <v>8000</v>
      </c>
      <c r="H24" s="19" t="s">
        <v>64</v>
      </c>
      <c r="I24" s="23">
        <v>8000</v>
      </c>
      <c r="J24" s="10" t="s">
        <v>69</v>
      </c>
      <c r="K24" s="3" t="s">
        <v>92</v>
      </c>
    </row>
    <row r="25" spans="1:11" ht="35.1" customHeight="1" x14ac:dyDescent="0.2">
      <c r="A25" s="3">
        <v>18</v>
      </c>
      <c r="B25" s="17" t="s">
        <v>44</v>
      </c>
      <c r="C25" s="22">
        <v>8000</v>
      </c>
      <c r="D25" s="22">
        <v>8000</v>
      </c>
      <c r="E25" s="3" t="s">
        <v>8</v>
      </c>
      <c r="F25" s="17" t="s">
        <v>65</v>
      </c>
      <c r="G25" s="22">
        <v>8000</v>
      </c>
      <c r="H25" s="17" t="s">
        <v>65</v>
      </c>
      <c r="I25" s="22">
        <v>8000</v>
      </c>
      <c r="J25" s="10" t="s">
        <v>69</v>
      </c>
      <c r="K25" s="3" t="s">
        <v>93</v>
      </c>
    </row>
    <row r="26" spans="1:11" ht="35.1" customHeight="1" x14ac:dyDescent="0.2">
      <c r="A26" s="3">
        <v>19</v>
      </c>
      <c r="B26" s="19" t="s">
        <v>45</v>
      </c>
      <c r="C26" s="23">
        <v>150000</v>
      </c>
      <c r="D26" s="23">
        <v>150000</v>
      </c>
      <c r="E26" s="3" t="s">
        <v>8</v>
      </c>
      <c r="F26" s="19" t="s">
        <v>66</v>
      </c>
      <c r="G26" s="23">
        <v>150000</v>
      </c>
      <c r="H26" s="19" t="s">
        <v>66</v>
      </c>
      <c r="I26" s="23">
        <v>150000</v>
      </c>
      <c r="J26" s="10" t="s">
        <v>69</v>
      </c>
      <c r="K26" s="3" t="s">
        <v>85</v>
      </c>
    </row>
    <row r="27" spans="1:11" ht="35.1" customHeight="1" x14ac:dyDescent="0.2">
      <c r="A27" s="3">
        <v>20</v>
      </c>
      <c r="B27" s="17" t="s">
        <v>46</v>
      </c>
      <c r="C27" s="22">
        <v>10800</v>
      </c>
      <c r="D27" s="22">
        <v>10800</v>
      </c>
      <c r="E27" s="3" t="s">
        <v>8</v>
      </c>
      <c r="F27" s="17" t="s">
        <v>67</v>
      </c>
      <c r="G27" s="22">
        <v>10800</v>
      </c>
      <c r="H27" s="17" t="s">
        <v>67</v>
      </c>
      <c r="I27" s="22">
        <v>10800</v>
      </c>
      <c r="J27" s="10" t="s">
        <v>69</v>
      </c>
      <c r="K27" s="3" t="s">
        <v>87</v>
      </c>
    </row>
    <row r="28" spans="1:11" ht="35.1" customHeight="1" x14ac:dyDescent="0.2">
      <c r="A28" s="3">
        <v>21</v>
      </c>
      <c r="B28" s="19" t="s">
        <v>70</v>
      </c>
      <c r="C28" s="23">
        <v>97145.37</v>
      </c>
      <c r="D28" s="23">
        <v>97145.37</v>
      </c>
      <c r="E28" s="3" t="s">
        <v>8</v>
      </c>
      <c r="F28" s="19" t="s">
        <v>68</v>
      </c>
      <c r="G28" s="23">
        <v>97145.37</v>
      </c>
      <c r="H28" s="19" t="s">
        <v>68</v>
      </c>
      <c r="I28" s="23">
        <v>97145.37</v>
      </c>
      <c r="J28" s="10" t="s">
        <v>69</v>
      </c>
      <c r="K28" s="3" t="s">
        <v>86</v>
      </c>
    </row>
    <row r="29" spans="1:11" ht="35.1" customHeight="1" x14ac:dyDescent="0.2">
      <c r="A29" s="3">
        <v>22</v>
      </c>
      <c r="B29" s="17" t="s">
        <v>47</v>
      </c>
      <c r="C29" s="22">
        <v>50000</v>
      </c>
      <c r="D29" s="22">
        <v>50000</v>
      </c>
      <c r="E29" s="3" t="s">
        <v>8</v>
      </c>
      <c r="F29" s="17" t="s">
        <v>71</v>
      </c>
      <c r="G29" s="22">
        <v>50000</v>
      </c>
      <c r="H29" s="17" t="s">
        <v>71</v>
      </c>
      <c r="I29" s="22">
        <v>50000</v>
      </c>
      <c r="J29" s="12" t="s">
        <v>69</v>
      </c>
      <c r="K29" s="3" t="s">
        <v>88</v>
      </c>
    </row>
    <row r="30" spans="1:11" ht="23.1" customHeight="1" x14ac:dyDescent="0.3">
      <c r="I30" s="77">
        <f>SUM(I8:I29)</f>
        <v>1206598.46</v>
      </c>
    </row>
    <row r="31" spans="1:11" ht="23.1" customHeight="1" x14ac:dyDescent="0.3"/>
    <row r="32" spans="1:11" ht="23.1" customHeight="1" x14ac:dyDescent="0.3"/>
    <row r="33" ht="23.1" customHeight="1" x14ac:dyDescent="0.3"/>
    <row r="34" ht="23.1" customHeight="1" x14ac:dyDescent="0.3"/>
    <row r="35" ht="23.1" customHeight="1" x14ac:dyDescent="0.3"/>
    <row r="36" ht="23.1" customHeight="1" x14ac:dyDescent="0.3"/>
    <row r="37" ht="23.1" customHeight="1" x14ac:dyDescent="0.3"/>
    <row r="38" ht="23.1" customHeight="1" x14ac:dyDescent="0.3"/>
    <row r="39" ht="23.1" customHeight="1" x14ac:dyDescent="0.3"/>
    <row r="40" ht="23.1" customHeight="1" x14ac:dyDescent="0.3"/>
    <row r="41" ht="23.1" customHeight="1" x14ac:dyDescent="0.3"/>
    <row r="42" ht="23.1" customHeight="1" x14ac:dyDescent="0.3"/>
    <row r="43" ht="23.1" customHeight="1" x14ac:dyDescent="0.3"/>
    <row r="44" ht="23.1" customHeight="1" x14ac:dyDescent="0.3"/>
    <row r="45" ht="23.1" customHeight="1" x14ac:dyDescent="0.3"/>
    <row r="46" ht="23.1" customHeight="1" x14ac:dyDescent="0.3"/>
    <row r="47" ht="23.1" customHeight="1" x14ac:dyDescent="0.3"/>
    <row r="48" ht="23.1" customHeight="1" x14ac:dyDescent="0.3"/>
    <row r="49" ht="23.1" customHeight="1" x14ac:dyDescent="0.3"/>
    <row r="50" ht="23.1" customHeight="1" x14ac:dyDescent="0.3"/>
    <row r="51" ht="23.1" customHeight="1" x14ac:dyDescent="0.3"/>
    <row r="52" ht="23.1" customHeight="1" x14ac:dyDescent="0.3"/>
    <row r="53" ht="23.1" customHeight="1" x14ac:dyDescent="0.3"/>
    <row r="54" ht="23.1" customHeight="1" x14ac:dyDescent="0.3"/>
    <row r="55" ht="23.1" customHeight="1" x14ac:dyDescent="0.3"/>
    <row r="56" ht="23.1" customHeight="1" x14ac:dyDescent="0.3"/>
    <row r="57" ht="23.1" customHeight="1" x14ac:dyDescent="0.3"/>
    <row r="58" ht="23.1" customHeight="1" x14ac:dyDescent="0.3"/>
    <row r="59" ht="23.1" customHeight="1" x14ac:dyDescent="0.3"/>
    <row r="60" ht="23.1" customHeight="1" x14ac:dyDescent="0.3"/>
    <row r="61" ht="23.1" customHeight="1" x14ac:dyDescent="0.3"/>
    <row r="62" ht="23.1" customHeight="1" x14ac:dyDescent="0.3"/>
    <row r="63" ht="23.1" customHeight="1" x14ac:dyDescent="0.3"/>
    <row r="64" ht="23.1" customHeight="1" x14ac:dyDescent="0.3"/>
    <row r="65" ht="23.1" customHeight="1" x14ac:dyDescent="0.3"/>
    <row r="66" ht="23.1" customHeight="1" x14ac:dyDescent="0.3"/>
    <row r="67" ht="23.1" customHeight="1" x14ac:dyDescent="0.3"/>
    <row r="68" ht="23.1" customHeight="1" x14ac:dyDescent="0.3"/>
    <row r="69" ht="23.1" customHeight="1" x14ac:dyDescent="0.3"/>
    <row r="70" ht="23.1" customHeight="1" x14ac:dyDescent="0.3"/>
    <row r="71" ht="23.1" customHeight="1" x14ac:dyDescent="0.3"/>
    <row r="72" ht="23.1" customHeight="1" x14ac:dyDescent="0.3"/>
    <row r="73" ht="23.1" customHeight="1" x14ac:dyDescent="0.3"/>
    <row r="74" ht="23.1" customHeight="1" x14ac:dyDescent="0.3"/>
    <row r="75" ht="23.1" customHeight="1" x14ac:dyDescent="0.3"/>
    <row r="76" ht="23.1" customHeight="1" x14ac:dyDescent="0.3"/>
    <row r="77" ht="23.1" customHeight="1" x14ac:dyDescent="0.3"/>
    <row r="78" ht="23.1" customHeight="1" x14ac:dyDescent="0.3"/>
    <row r="79" ht="23.1" customHeight="1" x14ac:dyDescent="0.3"/>
    <row r="80" ht="23.1" customHeight="1" x14ac:dyDescent="0.3"/>
    <row r="81" ht="23.1" customHeight="1" x14ac:dyDescent="0.3"/>
    <row r="82" ht="23.1" customHeight="1" x14ac:dyDescent="0.3"/>
    <row r="83" ht="23.1" customHeight="1" x14ac:dyDescent="0.3"/>
    <row r="84" ht="23.1" customHeight="1" x14ac:dyDescent="0.3"/>
    <row r="85" ht="23.1" customHeight="1" x14ac:dyDescent="0.3"/>
    <row r="86" ht="23.1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</sheetData>
  <mergeCells count="6">
    <mergeCell ref="A2:K2"/>
    <mergeCell ref="A3:K3"/>
    <mergeCell ref="A4:K4"/>
    <mergeCell ref="A5:K5"/>
    <mergeCell ref="F7:G7"/>
    <mergeCell ref="H7:I7"/>
  </mergeCells>
  <pageMargins left="0.11811023622047245" right="0.11811023622047245" top="0.55118110236220474" bottom="0.74803149606299213" header="0" footer="0"/>
  <pageSetup paperSize="9" scale="7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91"/>
  <sheetViews>
    <sheetView topLeftCell="A18" workbookViewId="0">
      <selection activeCell="I22" sqref="I22"/>
    </sheetView>
  </sheetViews>
  <sheetFormatPr defaultColWidth="12.625" defaultRowHeight="15" customHeight="1" x14ac:dyDescent="0.3"/>
  <cols>
    <col min="1" max="1" width="5.75" style="6" customWidth="1"/>
    <col min="2" max="2" width="55" style="6" customWidth="1"/>
    <col min="3" max="3" width="10.875" style="6" customWidth="1"/>
    <col min="4" max="4" width="10.25" style="6" customWidth="1"/>
    <col min="5" max="5" width="12.875" style="6" customWidth="1"/>
    <col min="6" max="6" width="18.75" style="6" customWidth="1"/>
    <col min="7" max="7" width="9.5" style="6" customWidth="1"/>
    <col min="8" max="8" width="20" style="6" customWidth="1"/>
    <col min="9" max="9" width="10.875" style="6" customWidth="1"/>
    <col min="10" max="10" width="16.875" style="13" customWidth="1"/>
    <col min="11" max="11" width="11.125" style="6" customWidth="1"/>
    <col min="12" max="16" width="8.625" customWidth="1"/>
  </cols>
  <sheetData>
    <row r="1" spans="1:11" ht="21.75" customHeight="1" x14ac:dyDescent="0.35">
      <c r="A1" s="1"/>
      <c r="B1" s="29"/>
      <c r="C1" s="29"/>
      <c r="D1" s="29"/>
      <c r="E1" s="29"/>
      <c r="F1" s="29"/>
      <c r="G1" s="29"/>
      <c r="H1" s="29"/>
      <c r="I1" s="29"/>
      <c r="J1" s="29"/>
      <c r="K1" s="1" t="s">
        <v>10</v>
      </c>
    </row>
    <row r="2" spans="1:11" ht="21.75" customHeight="1" x14ac:dyDescent="0.35">
      <c r="A2" s="95" t="s">
        <v>11</v>
      </c>
      <c r="B2" s="96"/>
      <c r="C2" s="96"/>
      <c r="D2" s="96"/>
      <c r="E2" s="96"/>
      <c r="F2" s="96"/>
      <c r="G2" s="96"/>
      <c r="H2" s="96"/>
      <c r="I2" s="96"/>
      <c r="J2" s="96"/>
      <c r="K2" s="96"/>
    </row>
    <row r="3" spans="1:11" ht="21.75" customHeight="1" x14ac:dyDescent="0.35">
      <c r="A3" s="97" t="s">
        <v>31</v>
      </c>
      <c r="B3" s="98"/>
      <c r="C3" s="98"/>
      <c r="D3" s="98"/>
      <c r="E3" s="98"/>
      <c r="F3" s="98"/>
      <c r="G3" s="98"/>
      <c r="H3" s="98"/>
      <c r="I3" s="98"/>
      <c r="J3" s="98"/>
      <c r="K3" s="98"/>
    </row>
    <row r="4" spans="1:11" ht="21.75" customHeight="1" x14ac:dyDescent="0.35">
      <c r="A4" s="95" t="s">
        <v>22</v>
      </c>
      <c r="B4" s="96"/>
      <c r="C4" s="96"/>
      <c r="D4" s="96"/>
      <c r="E4" s="96"/>
      <c r="F4" s="96"/>
      <c r="G4" s="96"/>
      <c r="H4" s="96"/>
      <c r="I4" s="96"/>
      <c r="J4" s="96"/>
      <c r="K4" s="96"/>
    </row>
    <row r="5" spans="1:11" ht="21.75" customHeight="1" x14ac:dyDescent="0.35">
      <c r="A5" s="99" t="s">
        <v>23</v>
      </c>
      <c r="B5" s="96"/>
      <c r="C5" s="96"/>
      <c r="D5" s="96"/>
      <c r="E5" s="96"/>
      <c r="F5" s="96"/>
      <c r="G5" s="96"/>
      <c r="H5" s="96"/>
      <c r="I5" s="96"/>
      <c r="J5" s="96"/>
      <c r="K5" s="96"/>
    </row>
    <row r="6" spans="1:11" ht="7.5" customHeight="1" x14ac:dyDescent="0.35">
      <c r="A6" s="30"/>
      <c r="B6" s="29"/>
      <c r="C6" s="29"/>
      <c r="D6" s="29"/>
      <c r="E6" s="29"/>
      <c r="F6" s="29"/>
      <c r="G6" s="29"/>
      <c r="H6" s="29"/>
      <c r="I6" s="29"/>
      <c r="J6" s="29"/>
      <c r="K6" s="29"/>
    </row>
    <row r="7" spans="1:11" ht="56.25" customHeight="1" x14ac:dyDescent="0.2">
      <c r="A7" s="8" t="s">
        <v>1</v>
      </c>
      <c r="B7" s="8" t="s">
        <v>14</v>
      </c>
      <c r="C7" s="8" t="s">
        <v>15</v>
      </c>
      <c r="D7" s="8" t="s">
        <v>16</v>
      </c>
      <c r="E7" s="8" t="s">
        <v>17</v>
      </c>
      <c r="F7" s="92" t="s">
        <v>18</v>
      </c>
      <c r="G7" s="93"/>
      <c r="H7" s="94" t="s">
        <v>19</v>
      </c>
      <c r="I7" s="93"/>
      <c r="J7" s="14" t="s">
        <v>20</v>
      </c>
      <c r="K7" s="8" t="s">
        <v>21</v>
      </c>
    </row>
    <row r="8" spans="1:11" s="28" customFormat="1" ht="35.25" customHeight="1" x14ac:dyDescent="0.2">
      <c r="A8" s="3">
        <v>1</v>
      </c>
      <c r="B8" s="19" t="s">
        <v>94</v>
      </c>
      <c r="C8" s="26">
        <v>2800</v>
      </c>
      <c r="D8" s="26">
        <v>2800</v>
      </c>
      <c r="E8" s="3" t="s">
        <v>8</v>
      </c>
      <c r="F8" s="27" t="s">
        <v>105</v>
      </c>
      <c r="G8" s="26">
        <v>2800</v>
      </c>
      <c r="H8" s="27" t="s">
        <v>105</v>
      </c>
      <c r="I8" s="26">
        <v>2800</v>
      </c>
      <c r="J8" s="11" t="s">
        <v>69</v>
      </c>
      <c r="K8" s="3" t="s">
        <v>114</v>
      </c>
    </row>
    <row r="9" spans="1:11" s="28" customFormat="1" ht="35.1" customHeight="1" x14ac:dyDescent="0.2">
      <c r="A9" s="3">
        <v>2</v>
      </c>
      <c r="B9" s="17" t="s">
        <v>95</v>
      </c>
      <c r="C9" s="22">
        <v>8000</v>
      </c>
      <c r="D9" s="22">
        <v>8000</v>
      </c>
      <c r="E9" s="3" t="s">
        <v>8</v>
      </c>
      <c r="F9" s="17" t="s">
        <v>106</v>
      </c>
      <c r="G9" s="22">
        <v>8000</v>
      </c>
      <c r="H9" s="17" t="s">
        <v>106</v>
      </c>
      <c r="I9" s="22">
        <v>8000</v>
      </c>
      <c r="J9" s="11" t="s">
        <v>69</v>
      </c>
      <c r="K9" s="3" t="s">
        <v>115</v>
      </c>
    </row>
    <row r="10" spans="1:11" s="28" customFormat="1" ht="35.1" customHeight="1" x14ac:dyDescent="0.2">
      <c r="A10" s="3">
        <v>3</v>
      </c>
      <c r="B10" s="19" t="s">
        <v>95</v>
      </c>
      <c r="C10" s="23">
        <v>8000</v>
      </c>
      <c r="D10" s="23">
        <v>8000</v>
      </c>
      <c r="E10" s="3" t="s">
        <v>8</v>
      </c>
      <c r="F10" s="19" t="s">
        <v>107</v>
      </c>
      <c r="G10" s="23">
        <v>8000</v>
      </c>
      <c r="H10" s="19" t="s">
        <v>107</v>
      </c>
      <c r="I10" s="23">
        <v>8000</v>
      </c>
      <c r="J10" s="11" t="s">
        <v>69</v>
      </c>
      <c r="K10" s="3" t="s">
        <v>116</v>
      </c>
    </row>
    <row r="11" spans="1:11" s="28" customFormat="1" ht="35.1" customHeight="1" x14ac:dyDescent="0.2">
      <c r="A11" s="3">
        <v>4</v>
      </c>
      <c r="B11" s="17" t="s">
        <v>96</v>
      </c>
      <c r="C11" s="22">
        <v>60000</v>
      </c>
      <c r="D11" s="22">
        <v>60000</v>
      </c>
      <c r="E11" s="3" t="s">
        <v>8</v>
      </c>
      <c r="F11" s="17" t="s">
        <v>108</v>
      </c>
      <c r="G11" s="22">
        <v>60000</v>
      </c>
      <c r="H11" s="17" t="s">
        <v>108</v>
      </c>
      <c r="I11" s="22">
        <v>60000</v>
      </c>
      <c r="J11" s="11" t="s">
        <v>69</v>
      </c>
      <c r="K11" s="3" t="s">
        <v>117</v>
      </c>
    </row>
    <row r="12" spans="1:11" s="28" customFormat="1" ht="35.1" customHeight="1" x14ac:dyDescent="0.2">
      <c r="A12" s="3">
        <v>5</v>
      </c>
      <c r="B12" s="19" t="s">
        <v>97</v>
      </c>
      <c r="C12" s="23">
        <v>20000</v>
      </c>
      <c r="D12" s="23">
        <v>20000</v>
      </c>
      <c r="E12" s="3" t="s">
        <v>8</v>
      </c>
      <c r="F12" s="19" t="s">
        <v>109</v>
      </c>
      <c r="G12" s="23">
        <v>20000</v>
      </c>
      <c r="H12" s="19" t="s">
        <v>109</v>
      </c>
      <c r="I12" s="23">
        <v>20000</v>
      </c>
      <c r="J12" s="11" t="s">
        <v>69</v>
      </c>
      <c r="K12" s="3" t="s">
        <v>118</v>
      </c>
    </row>
    <row r="13" spans="1:11" s="28" customFormat="1" ht="35.1" customHeight="1" x14ac:dyDescent="0.2">
      <c r="A13" s="3">
        <v>6</v>
      </c>
      <c r="B13" s="17" t="s">
        <v>98</v>
      </c>
      <c r="C13" s="22">
        <v>4300</v>
      </c>
      <c r="D13" s="22">
        <v>4300</v>
      </c>
      <c r="E13" s="3" t="s">
        <v>8</v>
      </c>
      <c r="F13" s="17" t="s">
        <v>110</v>
      </c>
      <c r="G13" s="22">
        <v>4300</v>
      </c>
      <c r="H13" s="17" t="s">
        <v>110</v>
      </c>
      <c r="I13" s="22">
        <v>4300</v>
      </c>
      <c r="J13" s="11" t="s">
        <v>69</v>
      </c>
      <c r="K13" s="3" t="s">
        <v>119</v>
      </c>
    </row>
    <row r="14" spans="1:11" s="28" customFormat="1" ht="35.1" customHeight="1" x14ac:dyDescent="0.2">
      <c r="A14" s="3">
        <v>7</v>
      </c>
      <c r="B14" s="19" t="s">
        <v>99</v>
      </c>
      <c r="C14" s="23">
        <v>4725</v>
      </c>
      <c r="D14" s="23">
        <v>4725</v>
      </c>
      <c r="E14" s="3" t="s">
        <v>8</v>
      </c>
      <c r="F14" s="19" t="s">
        <v>110</v>
      </c>
      <c r="G14" s="23">
        <v>4725</v>
      </c>
      <c r="H14" s="19" t="s">
        <v>110</v>
      </c>
      <c r="I14" s="23">
        <v>4725</v>
      </c>
      <c r="J14" s="11" t="s">
        <v>69</v>
      </c>
      <c r="K14" s="3" t="s">
        <v>120</v>
      </c>
    </row>
    <row r="15" spans="1:11" s="28" customFormat="1" ht="35.1" customHeight="1" x14ac:dyDescent="0.2">
      <c r="A15" s="3">
        <v>8</v>
      </c>
      <c r="B15" s="19" t="s">
        <v>122</v>
      </c>
      <c r="C15" s="23">
        <v>21145</v>
      </c>
      <c r="D15" s="23">
        <v>21145</v>
      </c>
      <c r="E15" s="3" t="s">
        <v>8</v>
      </c>
      <c r="F15" s="19" t="s">
        <v>123</v>
      </c>
      <c r="G15" s="23">
        <v>21145</v>
      </c>
      <c r="H15" s="19" t="s">
        <v>124</v>
      </c>
      <c r="I15" s="23">
        <v>521145</v>
      </c>
      <c r="J15" s="11" t="s">
        <v>69</v>
      </c>
      <c r="K15" s="3" t="s">
        <v>121</v>
      </c>
    </row>
    <row r="16" spans="1:11" s="28" customFormat="1" ht="35.1" customHeight="1" x14ac:dyDescent="0.2">
      <c r="A16" s="3">
        <v>9</v>
      </c>
      <c r="B16" s="17" t="s">
        <v>100</v>
      </c>
      <c r="C16" s="22">
        <v>8300</v>
      </c>
      <c r="D16" s="22">
        <v>8300</v>
      </c>
      <c r="E16" s="3" t="s">
        <v>8</v>
      </c>
      <c r="F16" s="17" t="s">
        <v>111</v>
      </c>
      <c r="G16" s="22">
        <v>8300</v>
      </c>
      <c r="H16" s="17" t="s">
        <v>111</v>
      </c>
      <c r="I16" s="22">
        <v>8300</v>
      </c>
      <c r="J16" s="11" t="s">
        <v>69</v>
      </c>
      <c r="K16" s="3" t="s">
        <v>125</v>
      </c>
    </row>
    <row r="17" spans="1:11" s="28" customFormat="1" ht="35.1" customHeight="1" x14ac:dyDescent="0.2">
      <c r="A17" s="3">
        <v>10</v>
      </c>
      <c r="B17" s="19" t="s">
        <v>101</v>
      </c>
      <c r="C17" s="23">
        <v>16700</v>
      </c>
      <c r="D17" s="23">
        <v>16700</v>
      </c>
      <c r="E17" s="3" t="s">
        <v>8</v>
      </c>
      <c r="F17" s="19" t="s">
        <v>111</v>
      </c>
      <c r="G17" s="23">
        <v>16700</v>
      </c>
      <c r="H17" s="19" t="s">
        <v>111</v>
      </c>
      <c r="I17" s="23">
        <v>16700</v>
      </c>
      <c r="J17" s="11" t="s">
        <v>69</v>
      </c>
      <c r="K17" s="3" t="s">
        <v>126</v>
      </c>
    </row>
    <row r="18" spans="1:11" s="28" customFormat="1" ht="35.1" customHeight="1" x14ac:dyDescent="0.2">
      <c r="A18" s="3">
        <v>11</v>
      </c>
      <c r="B18" s="17" t="s">
        <v>102</v>
      </c>
      <c r="C18" s="22">
        <v>40596</v>
      </c>
      <c r="D18" s="22">
        <v>40596</v>
      </c>
      <c r="E18" s="3" t="s">
        <v>8</v>
      </c>
      <c r="F18" s="17" t="s">
        <v>112</v>
      </c>
      <c r="G18" s="22">
        <v>40596</v>
      </c>
      <c r="H18" s="17" t="s">
        <v>112</v>
      </c>
      <c r="I18" s="22">
        <v>40596</v>
      </c>
      <c r="J18" s="11" t="s">
        <v>69</v>
      </c>
      <c r="K18" s="3" t="s">
        <v>127</v>
      </c>
    </row>
    <row r="19" spans="1:11" s="28" customFormat="1" ht="35.1" customHeight="1" x14ac:dyDescent="0.2">
      <c r="A19" s="3">
        <v>12</v>
      </c>
      <c r="B19" s="19" t="s">
        <v>103</v>
      </c>
      <c r="C19" s="23">
        <v>10003.5</v>
      </c>
      <c r="D19" s="23">
        <v>10003.5</v>
      </c>
      <c r="E19" s="3" t="s">
        <v>8</v>
      </c>
      <c r="F19" s="19" t="s">
        <v>112</v>
      </c>
      <c r="G19" s="23">
        <v>10003.5</v>
      </c>
      <c r="H19" s="19" t="s">
        <v>112</v>
      </c>
      <c r="I19" s="23">
        <v>10003.5</v>
      </c>
      <c r="J19" s="11" t="s">
        <v>69</v>
      </c>
      <c r="K19" s="3" t="s">
        <v>129</v>
      </c>
    </row>
    <row r="20" spans="1:11" s="28" customFormat="1" ht="63" customHeight="1" x14ac:dyDescent="0.2">
      <c r="A20" s="3">
        <v>13</v>
      </c>
      <c r="B20" s="17" t="s">
        <v>104</v>
      </c>
      <c r="C20" s="22">
        <v>529728.12</v>
      </c>
      <c r="D20" s="22">
        <v>529728.12</v>
      </c>
      <c r="E20" s="3" t="s">
        <v>8</v>
      </c>
      <c r="F20" s="17" t="s">
        <v>113</v>
      </c>
      <c r="G20" s="22">
        <v>529728.12</v>
      </c>
      <c r="H20" s="17" t="s">
        <v>113</v>
      </c>
      <c r="I20" s="22">
        <v>529728.12</v>
      </c>
      <c r="J20" s="11" t="s">
        <v>69</v>
      </c>
      <c r="K20" s="3" t="s">
        <v>128</v>
      </c>
    </row>
    <row r="21" spans="1:11" ht="14.25" customHeight="1" x14ac:dyDescent="0.3">
      <c r="I21" s="77">
        <f>SUM(I8:I20)</f>
        <v>1234297.6200000001</v>
      </c>
    </row>
    <row r="22" spans="1:11" ht="14.25" customHeight="1" x14ac:dyDescent="0.3"/>
    <row r="23" spans="1:11" ht="14.25" customHeight="1" x14ac:dyDescent="0.3"/>
    <row r="24" spans="1:11" ht="14.25" customHeight="1" x14ac:dyDescent="0.3"/>
    <row r="25" spans="1:11" ht="14.25" customHeight="1" x14ac:dyDescent="0.3"/>
    <row r="26" spans="1:11" ht="14.25" customHeight="1" x14ac:dyDescent="0.3"/>
    <row r="27" spans="1:11" ht="14.25" customHeight="1" x14ac:dyDescent="0.3"/>
    <row r="28" spans="1:11" ht="14.25" customHeight="1" x14ac:dyDescent="0.3"/>
    <row r="29" spans="1:11" ht="14.25" customHeight="1" x14ac:dyDescent="0.3"/>
    <row r="30" spans="1:11" ht="14.25" customHeight="1" x14ac:dyDescent="0.3"/>
    <row r="31" spans="1:11" ht="14.25" customHeight="1" x14ac:dyDescent="0.3"/>
    <row r="32" spans="1:11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</sheetData>
  <mergeCells count="6">
    <mergeCell ref="F7:G7"/>
    <mergeCell ref="H7:I7"/>
    <mergeCell ref="A2:K2"/>
    <mergeCell ref="A3:K3"/>
    <mergeCell ref="A4:K4"/>
    <mergeCell ref="A5:K5"/>
  </mergeCells>
  <pageMargins left="0.31496062992125984" right="0.31496062992125984" top="0.55118110236220474" bottom="0.74803149606299213" header="0" footer="0"/>
  <pageSetup paperSize="9"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89"/>
  <sheetViews>
    <sheetView topLeftCell="A10" workbookViewId="0">
      <selection activeCell="I16" sqref="I16"/>
    </sheetView>
  </sheetViews>
  <sheetFormatPr defaultColWidth="12.625" defaultRowHeight="15" customHeight="1" x14ac:dyDescent="0.3"/>
  <cols>
    <col min="1" max="1" width="5.75" style="6" customWidth="1"/>
    <col min="2" max="2" width="51.375" style="6" customWidth="1"/>
    <col min="3" max="3" width="10.875" style="6" customWidth="1"/>
    <col min="4" max="4" width="11" style="6" customWidth="1"/>
    <col min="5" max="5" width="12.875" style="6" customWidth="1"/>
    <col min="6" max="6" width="17.625" style="6" customWidth="1"/>
    <col min="7" max="7" width="11.25" style="6" customWidth="1"/>
    <col min="8" max="8" width="17.875" style="6" customWidth="1"/>
    <col min="9" max="9" width="10.25" style="6" customWidth="1"/>
    <col min="10" max="10" width="16.375" style="13" customWidth="1"/>
    <col min="11" max="11" width="11.125" style="6" customWidth="1"/>
    <col min="12" max="17" width="8.625" customWidth="1"/>
  </cols>
  <sheetData>
    <row r="1" spans="1:11" ht="20.25" customHeight="1" x14ac:dyDescent="0.35">
      <c r="A1" s="1"/>
      <c r="B1" s="29"/>
      <c r="C1" s="29"/>
      <c r="D1" s="29"/>
      <c r="E1" s="29"/>
      <c r="F1" s="29"/>
      <c r="G1" s="29"/>
      <c r="H1" s="29"/>
      <c r="I1" s="29"/>
      <c r="J1" s="29"/>
      <c r="K1" s="1" t="s">
        <v>10</v>
      </c>
    </row>
    <row r="2" spans="1:11" s="33" customFormat="1" ht="20.25" customHeight="1" x14ac:dyDescent="0.3">
      <c r="A2" s="87" t="s">
        <v>11</v>
      </c>
      <c r="B2" s="88"/>
      <c r="C2" s="88"/>
      <c r="D2" s="88"/>
      <c r="E2" s="88"/>
      <c r="F2" s="88"/>
      <c r="G2" s="88"/>
      <c r="H2" s="88"/>
      <c r="I2" s="88"/>
      <c r="J2" s="88"/>
      <c r="K2" s="88"/>
    </row>
    <row r="3" spans="1:11" s="33" customFormat="1" ht="20.25" customHeight="1" x14ac:dyDescent="0.3">
      <c r="A3" s="89" t="s">
        <v>31</v>
      </c>
      <c r="B3" s="90"/>
      <c r="C3" s="90"/>
      <c r="D3" s="90"/>
      <c r="E3" s="90"/>
      <c r="F3" s="90"/>
      <c r="G3" s="90"/>
      <c r="H3" s="90"/>
      <c r="I3" s="90"/>
      <c r="J3" s="90"/>
      <c r="K3" s="90"/>
    </row>
    <row r="4" spans="1:11" s="33" customFormat="1" ht="20.25" customHeight="1" x14ac:dyDescent="0.3">
      <c r="A4" s="87" t="s">
        <v>130</v>
      </c>
      <c r="B4" s="88"/>
      <c r="C4" s="88"/>
      <c r="D4" s="88"/>
      <c r="E4" s="88"/>
      <c r="F4" s="88"/>
      <c r="G4" s="88"/>
      <c r="H4" s="88"/>
      <c r="I4" s="88"/>
      <c r="J4" s="88"/>
      <c r="K4" s="88"/>
    </row>
    <row r="5" spans="1:11" s="33" customFormat="1" ht="20.25" customHeight="1" x14ac:dyDescent="0.3">
      <c r="A5" s="91" t="s">
        <v>24</v>
      </c>
      <c r="B5" s="88"/>
      <c r="C5" s="88"/>
      <c r="D5" s="88"/>
      <c r="E5" s="88"/>
      <c r="F5" s="88"/>
      <c r="G5" s="88"/>
      <c r="H5" s="88"/>
      <c r="I5" s="88"/>
      <c r="J5" s="88"/>
      <c r="K5" s="88"/>
    </row>
    <row r="6" spans="1:11" ht="9.75" customHeight="1" x14ac:dyDescent="0.35">
      <c r="A6" s="30"/>
      <c r="B6" s="29"/>
      <c r="C6" s="29"/>
      <c r="D6" s="29"/>
      <c r="E6" s="29"/>
      <c r="F6" s="29"/>
      <c r="G6" s="29"/>
      <c r="H6" s="29"/>
      <c r="I6" s="29"/>
      <c r="J6" s="29"/>
      <c r="K6" s="29"/>
    </row>
    <row r="7" spans="1:11" ht="74.25" customHeight="1" x14ac:dyDescent="0.2">
      <c r="A7" s="8" t="s">
        <v>1</v>
      </c>
      <c r="B7" s="8" t="s">
        <v>14</v>
      </c>
      <c r="C7" s="8" t="s">
        <v>15</v>
      </c>
      <c r="D7" s="8" t="s">
        <v>16</v>
      </c>
      <c r="E7" s="8" t="s">
        <v>17</v>
      </c>
      <c r="F7" s="92" t="s">
        <v>18</v>
      </c>
      <c r="G7" s="93"/>
      <c r="H7" s="94" t="s">
        <v>19</v>
      </c>
      <c r="I7" s="93"/>
      <c r="J7" s="14" t="s">
        <v>20</v>
      </c>
      <c r="K7" s="8" t="s">
        <v>21</v>
      </c>
    </row>
    <row r="8" spans="1:11" s="31" customFormat="1" ht="39.950000000000003" customHeight="1" x14ac:dyDescent="0.2">
      <c r="A8" s="3">
        <v>1</v>
      </c>
      <c r="B8" s="19" t="s">
        <v>136</v>
      </c>
      <c r="C8" s="26">
        <v>153000</v>
      </c>
      <c r="D8" s="26">
        <v>153000</v>
      </c>
      <c r="E8" s="3" t="s">
        <v>8</v>
      </c>
      <c r="F8" s="27" t="s">
        <v>135</v>
      </c>
      <c r="G8" s="26">
        <v>152700</v>
      </c>
      <c r="H8" s="27" t="s">
        <v>135</v>
      </c>
      <c r="I8" s="26">
        <v>152700</v>
      </c>
      <c r="J8" s="11" t="s">
        <v>69</v>
      </c>
      <c r="K8" s="3" t="s">
        <v>137</v>
      </c>
    </row>
    <row r="9" spans="1:11" s="31" customFormat="1" ht="39.950000000000003" customHeight="1" x14ac:dyDescent="0.2">
      <c r="A9" s="3">
        <v>2</v>
      </c>
      <c r="B9" s="17" t="s">
        <v>131</v>
      </c>
      <c r="C9" s="32">
        <v>7000</v>
      </c>
      <c r="D9" s="32">
        <v>7000</v>
      </c>
      <c r="E9" s="3" t="s">
        <v>8</v>
      </c>
      <c r="F9" s="17" t="s">
        <v>108</v>
      </c>
      <c r="G9" s="32">
        <v>7000</v>
      </c>
      <c r="H9" s="17" t="s">
        <v>108</v>
      </c>
      <c r="I9" s="32">
        <v>7000</v>
      </c>
      <c r="J9" s="11" t="s">
        <v>69</v>
      </c>
      <c r="K9" s="3" t="s">
        <v>138</v>
      </c>
    </row>
    <row r="10" spans="1:11" s="31" customFormat="1" ht="39.950000000000003" customHeight="1" x14ac:dyDescent="0.2">
      <c r="A10" s="3">
        <v>3</v>
      </c>
      <c r="B10" s="19" t="s">
        <v>33</v>
      </c>
      <c r="C10" s="26">
        <v>48000</v>
      </c>
      <c r="D10" s="26">
        <v>48000</v>
      </c>
      <c r="E10" s="3" t="s">
        <v>8</v>
      </c>
      <c r="F10" s="19" t="s">
        <v>145</v>
      </c>
      <c r="G10" s="26">
        <v>48000</v>
      </c>
      <c r="H10" s="19" t="s">
        <v>145</v>
      </c>
      <c r="I10" s="26">
        <v>48000</v>
      </c>
      <c r="J10" s="11" t="s">
        <v>69</v>
      </c>
      <c r="K10" s="3" t="s">
        <v>139</v>
      </c>
    </row>
    <row r="11" spans="1:11" s="31" customFormat="1" ht="39.950000000000003" customHeight="1" x14ac:dyDescent="0.2">
      <c r="A11" s="3">
        <v>4</v>
      </c>
      <c r="B11" s="17" t="s">
        <v>132</v>
      </c>
      <c r="C11" s="22">
        <v>8000</v>
      </c>
      <c r="D11" s="22">
        <v>8000</v>
      </c>
      <c r="E11" s="3" t="s">
        <v>8</v>
      </c>
      <c r="F11" s="17" t="s">
        <v>65</v>
      </c>
      <c r="G11" s="22">
        <v>8000</v>
      </c>
      <c r="H11" s="17" t="s">
        <v>65</v>
      </c>
      <c r="I11" s="22">
        <v>8000</v>
      </c>
      <c r="J11" s="11" t="s">
        <v>69</v>
      </c>
      <c r="K11" s="3" t="s">
        <v>140</v>
      </c>
    </row>
    <row r="12" spans="1:11" s="31" customFormat="1" ht="39.950000000000003" customHeight="1" x14ac:dyDescent="0.2">
      <c r="A12" s="3">
        <v>5</v>
      </c>
      <c r="B12" s="19" t="s">
        <v>132</v>
      </c>
      <c r="C12" s="23">
        <v>8000</v>
      </c>
      <c r="D12" s="23">
        <v>8000</v>
      </c>
      <c r="E12" s="3" t="s">
        <v>8</v>
      </c>
      <c r="F12" s="19" t="s">
        <v>134</v>
      </c>
      <c r="G12" s="23">
        <v>8000</v>
      </c>
      <c r="H12" s="19" t="s">
        <v>134</v>
      </c>
      <c r="I12" s="23">
        <v>8000</v>
      </c>
      <c r="J12" s="11" t="s">
        <v>69</v>
      </c>
      <c r="K12" s="3" t="s">
        <v>141</v>
      </c>
    </row>
    <row r="13" spans="1:11" s="31" customFormat="1" ht="39.950000000000003" customHeight="1" x14ac:dyDescent="0.2">
      <c r="A13" s="3">
        <v>6</v>
      </c>
      <c r="B13" s="17" t="s">
        <v>39</v>
      </c>
      <c r="C13" s="22">
        <v>8000</v>
      </c>
      <c r="D13" s="22">
        <v>8000</v>
      </c>
      <c r="E13" s="3" t="s">
        <v>8</v>
      </c>
      <c r="F13" s="17" t="s">
        <v>57</v>
      </c>
      <c r="G13" s="22">
        <v>8000</v>
      </c>
      <c r="H13" s="17" t="s">
        <v>57</v>
      </c>
      <c r="I13" s="22">
        <v>8000</v>
      </c>
      <c r="J13" s="11" t="s">
        <v>69</v>
      </c>
      <c r="K13" s="3" t="s">
        <v>142</v>
      </c>
    </row>
    <row r="14" spans="1:11" s="31" customFormat="1" ht="39.950000000000003" customHeight="1" x14ac:dyDescent="0.2">
      <c r="A14" s="3">
        <v>7</v>
      </c>
      <c r="B14" s="19" t="s">
        <v>133</v>
      </c>
      <c r="C14" s="23">
        <v>10250</v>
      </c>
      <c r="D14" s="23">
        <v>10250</v>
      </c>
      <c r="E14" s="3" t="s">
        <v>8</v>
      </c>
      <c r="F14" s="19" t="s">
        <v>144</v>
      </c>
      <c r="G14" s="23">
        <v>10250</v>
      </c>
      <c r="H14" s="19" t="s">
        <v>144</v>
      </c>
      <c r="I14" s="23">
        <v>10250</v>
      </c>
      <c r="J14" s="11" t="s">
        <v>69</v>
      </c>
      <c r="K14" s="3" t="s">
        <v>143</v>
      </c>
    </row>
    <row r="15" spans="1:11" ht="14.25" customHeight="1" x14ac:dyDescent="0.3">
      <c r="I15" s="77">
        <f>SUM(I8:I14)</f>
        <v>241950</v>
      </c>
    </row>
    <row r="16" spans="1:11" ht="14.25" customHeight="1" x14ac:dyDescent="0.3"/>
    <row r="17" ht="14.25" customHeight="1" x14ac:dyDescent="0.3"/>
    <row r="18" ht="14.25" customHeight="1" x14ac:dyDescent="0.3"/>
    <row r="19" ht="14.25" customHeight="1" x14ac:dyDescent="0.3"/>
    <row r="20" ht="14.25" customHeight="1" x14ac:dyDescent="0.3"/>
    <row r="21" ht="14.25" customHeight="1" x14ac:dyDescent="0.3"/>
    <row r="22" ht="14.25" customHeight="1" x14ac:dyDescent="0.3"/>
    <row r="23" ht="14.25" customHeight="1" x14ac:dyDescent="0.3"/>
    <row r="24" ht="14.25" customHeight="1" x14ac:dyDescent="0.3"/>
    <row r="25" ht="14.25" customHeight="1" x14ac:dyDescent="0.3"/>
    <row r="26" ht="14.25" customHeight="1" x14ac:dyDescent="0.3"/>
    <row r="27" ht="14.25" customHeight="1" x14ac:dyDescent="0.3"/>
    <row r="28" ht="14.25" customHeight="1" x14ac:dyDescent="0.3"/>
    <row r="29" ht="14.25" customHeight="1" x14ac:dyDescent="0.3"/>
    <row r="30" ht="14.25" customHeight="1" x14ac:dyDescent="0.3"/>
    <row r="31" ht="14.25" customHeight="1" x14ac:dyDescent="0.3"/>
    <row r="32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</sheetData>
  <mergeCells count="6">
    <mergeCell ref="F7:G7"/>
    <mergeCell ref="H7:I7"/>
    <mergeCell ref="A2:K2"/>
    <mergeCell ref="A3:K3"/>
    <mergeCell ref="A4:K4"/>
    <mergeCell ref="A5:K5"/>
  </mergeCells>
  <pageMargins left="0.31496062992125984" right="0.31496062992125984" top="0.55118110236220474" bottom="0.74803149606299213" header="0" footer="0"/>
  <pageSetup paperSize="9" scale="7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97"/>
  <sheetViews>
    <sheetView topLeftCell="A19" workbookViewId="0">
      <selection activeCell="E18" sqref="E18"/>
    </sheetView>
  </sheetViews>
  <sheetFormatPr defaultColWidth="12.625" defaultRowHeight="15" customHeight="1" x14ac:dyDescent="0.3"/>
  <cols>
    <col min="1" max="1" width="5.75" style="6" customWidth="1"/>
    <col min="2" max="2" width="50.25" style="6" customWidth="1"/>
    <col min="3" max="3" width="10.875" style="6" customWidth="1"/>
    <col min="4" max="4" width="11" style="6" customWidth="1"/>
    <col min="5" max="5" width="12.875" style="6" customWidth="1"/>
    <col min="6" max="6" width="17.625" style="6" customWidth="1"/>
    <col min="7" max="7" width="11.25" style="6" customWidth="1"/>
    <col min="8" max="8" width="17.875" style="6" customWidth="1"/>
    <col min="9" max="9" width="10.25" style="6" customWidth="1"/>
    <col min="10" max="10" width="16.375" style="13" customWidth="1"/>
    <col min="11" max="11" width="11.125" style="6" customWidth="1"/>
    <col min="12" max="16" width="8.625" customWidth="1"/>
  </cols>
  <sheetData>
    <row r="1" spans="1:11" ht="14.25" customHeight="1" x14ac:dyDescent="0.35">
      <c r="A1" s="1"/>
      <c r="B1" s="29"/>
      <c r="C1" s="29"/>
      <c r="D1" s="29"/>
      <c r="E1" s="29"/>
      <c r="F1" s="29"/>
      <c r="G1" s="29"/>
      <c r="H1" s="29"/>
      <c r="I1" s="29"/>
      <c r="J1" s="29"/>
      <c r="K1" s="1" t="s">
        <v>10</v>
      </c>
    </row>
    <row r="2" spans="1:11" ht="20.100000000000001" customHeight="1" x14ac:dyDescent="0.3">
      <c r="A2" s="87" t="s">
        <v>11</v>
      </c>
      <c r="B2" s="88"/>
      <c r="C2" s="88"/>
      <c r="D2" s="88"/>
      <c r="E2" s="88"/>
      <c r="F2" s="88"/>
      <c r="G2" s="88"/>
      <c r="H2" s="88"/>
      <c r="I2" s="88"/>
      <c r="J2" s="88"/>
      <c r="K2" s="88"/>
    </row>
    <row r="3" spans="1:11" ht="20.100000000000001" customHeight="1" x14ac:dyDescent="0.3">
      <c r="A3" s="89" t="s">
        <v>31</v>
      </c>
      <c r="B3" s="90"/>
      <c r="C3" s="90"/>
      <c r="D3" s="90"/>
      <c r="E3" s="90"/>
      <c r="F3" s="90"/>
      <c r="G3" s="90"/>
      <c r="H3" s="90"/>
      <c r="I3" s="90"/>
      <c r="J3" s="90"/>
      <c r="K3" s="90"/>
    </row>
    <row r="4" spans="1:11" ht="20.100000000000001" customHeight="1" x14ac:dyDescent="0.3">
      <c r="A4" s="87" t="s">
        <v>146</v>
      </c>
      <c r="B4" s="88"/>
      <c r="C4" s="88"/>
      <c r="D4" s="88"/>
      <c r="E4" s="88"/>
      <c r="F4" s="88"/>
      <c r="G4" s="88"/>
      <c r="H4" s="88"/>
      <c r="I4" s="88"/>
      <c r="J4" s="88"/>
      <c r="K4" s="88"/>
    </row>
    <row r="5" spans="1:11" ht="20.100000000000001" customHeight="1" x14ac:dyDescent="0.3">
      <c r="A5" s="91" t="s">
        <v>25</v>
      </c>
      <c r="B5" s="88"/>
      <c r="C5" s="88"/>
      <c r="D5" s="88"/>
      <c r="E5" s="88"/>
      <c r="F5" s="88"/>
      <c r="G5" s="88"/>
      <c r="H5" s="88"/>
      <c r="I5" s="88"/>
      <c r="J5" s="88"/>
      <c r="K5" s="88"/>
    </row>
    <row r="6" spans="1:11" ht="11.25" customHeight="1" x14ac:dyDescent="0.35">
      <c r="A6" s="30"/>
      <c r="B6" s="29"/>
      <c r="C6" s="29"/>
      <c r="D6" s="29"/>
      <c r="E6" s="29"/>
      <c r="F6" s="29"/>
      <c r="G6" s="29"/>
      <c r="H6" s="29"/>
      <c r="I6" s="29"/>
      <c r="J6" s="29"/>
      <c r="K6" s="29"/>
    </row>
    <row r="7" spans="1:11" ht="96" customHeight="1" x14ac:dyDescent="0.2">
      <c r="A7" s="8" t="s">
        <v>1</v>
      </c>
      <c r="B7" s="8" t="s">
        <v>14</v>
      </c>
      <c r="C7" s="8" t="s">
        <v>15</v>
      </c>
      <c r="D7" s="8" t="s">
        <v>16</v>
      </c>
      <c r="E7" s="8" t="s">
        <v>17</v>
      </c>
      <c r="F7" s="92" t="s">
        <v>18</v>
      </c>
      <c r="G7" s="93"/>
      <c r="H7" s="94" t="s">
        <v>19</v>
      </c>
      <c r="I7" s="93"/>
      <c r="J7" s="14" t="s">
        <v>20</v>
      </c>
      <c r="K7" s="8" t="s">
        <v>21</v>
      </c>
    </row>
    <row r="8" spans="1:11" s="33" customFormat="1" ht="45.75" customHeight="1" x14ac:dyDescent="0.25">
      <c r="A8" s="3">
        <v>1</v>
      </c>
      <c r="B8" s="19" t="s">
        <v>147</v>
      </c>
      <c r="C8" s="26">
        <v>255800</v>
      </c>
      <c r="D8" s="26">
        <v>255800</v>
      </c>
      <c r="E8" s="3" t="s">
        <v>8</v>
      </c>
      <c r="F8" s="27" t="s">
        <v>168</v>
      </c>
      <c r="G8" s="26">
        <v>255800</v>
      </c>
      <c r="H8" s="27" t="s">
        <v>168</v>
      </c>
      <c r="I8" s="32">
        <v>238800</v>
      </c>
      <c r="J8" s="3" t="s">
        <v>69</v>
      </c>
      <c r="K8" s="3" t="s">
        <v>174</v>
      </c>
    </row>
    <row r="9" spans="1:11" s="33" customFormat="1" ht="49.5" customHeight="1" x14ac:dyDescent="0.25">
      <c r="A9" s="3">
        <v>2</v>
      </c>
      <c r="B9" s="17" t="s">
        <v>148</v>
      </c>
      <c r="C9" s="32">
        <v>195700</v>
      </c>
      <c r="D9" s="32">
        <v>194400</v>
      </c>
      <c r="E9" s="3" t="s">
        <v>8</v>
      </c>
      <c r="F9" s="27" t="s">
        <v>168</v>
      </c>
      <c r="G9" s="32">
        <v>194400</v>
      </c>
      <c r="H9" s="27" t="s">
        <v>168</v>
      </c>
      <c r="I9" s="32">
        <v>194400</v>
      </c>
      <c r="J9" s="3" t="s">
        <v>69</v>
      </c>
      <c r="K9" s="3" t="s">
        <v>175</v>
      </c>
    </row>
    <row r="10" spans="1:11" s="33" customFormat="1" ht="57" customHeight="1" x14ac:dyDescent="0.25">
      <c r="A10" s="3">
        <v>3</v>
      </c>
      <c r="B10" s="19" t="s">
        <v>149</v>
      </c>
      <c r="C10" s="26">
        <v>127400</v>
      </c>
      <c r="D10" s="26">
        <v>127400</v>
      </c>
      <c r="E10" s="3" t="s">
        <v>8</v>
      </c>
      <c r="F10" s="19" t="s">
        <v>169</v>
      </c>
      <c r="G10" s="26">
        <v>127400</v>
      </c>
      <c r="H10" s="19" t="s">
        <v>169</v>
      </c>
      <c r="I10" s="26">
        <v>127400</v>
      </c>
      <c r="J10" s="3" t="s">
        <v>69</v>
      </c>
      <c r="K10" s="3" t="s">
        <v>176</v>
      </c>
    </row>
    <row r="11" spans="1:11" s="33" customFormat="1" ht="45" customHeight="1" x14ac:dyDescent="0.3">
      <c r="A11" s="3">
        <v>4</v>
      </c>
      <c r="B11" s="5" t="s">
        <v>150</v>
      </c>
      <c r="C11" s="32">
        <v>240000</v>
      </c>
      <c r="D11" s="32">
        <v>240000</v>
      </c>
      <c r="E11" s="3" t="s">
        <v>8</v>
      </c>
      <c r="F11" s="19" t="s">
        <v>169</v>
      </c>
      <c r="G11" s="32">
        <v>240000</v>
      </c>
      <c r="H11" s="19" t="s">
        <v>169</v>
      </c>
      <c r="I11" s="32">
        <v>238800</v>
      </c>
      <c r="J11" s="3" t="s">
        <v>69</v>
      </c>
      <c r="K11" s="3" t="s">
        <v>177</v>
      </c>
    </row>
    <row r="12" spans="1:11" s="33" customFormat="1" ht="45" customHeight="1" x14ac:dyDescent="0.25">
      <c r="A12" s="3">
        <v>5</v>
      </c>
      <c r="B12" s="19" t="s">
        <v>151</v>
      </c>
      <c r="C12" s="23">
        <v>8000</v>
      </c>
      <c r="D12" s="23">
        <v>8000</v>
      </c>
      <c r="E12" s="3" t="s">
        <v>8</v>
      </c>
      <c r="F12" s="19" t="s">
        <v>159</v>
      </c>
      <c r="G12" s="23">
        <v>8000</v>
      </c>
      <c r="H12" s="19" t="s">
        <v>159</v>
      </c>
      <c r="I12" s="23">
        <v>8000</v>
      </c>
      <c r="J12" s="3" t="s">
        <v>69</v>
      </c>
      <c r="K12" s="3" t="s">
        <v>178</v>
      </c>
    </row>
    <row r="13" spans="1:11" s="33" customFormat="1" ht="45" customHeight="1" x14ac:dyDescent="0.25">
      <c r="A13" s="3">
        <v>6</v>
      </c>
      <c r="B13" s="17" t="s">
        <v>151</v>
      </c>
      <c r="C13" s="22">
        <v>8000</v>
      </c>
      <c r="D13" s="22">
        <v>8000</v>
      </c>
      <c r="E13" s="3" t="s">
        <v>8</v>
      </c>
      <c r="F13" s="17" t="s">
        <v>59</v>
      </c>
      <c r="G13" s="22">
        <v>8000</v>
      </c>
      <c r="H13" s="17" t="s">
        <v>59</v>
      </c>
      <c r="I13" s="22">
        <v>8000</v>
      </c>
      <c r="J13" s="3" t="s">
        <v>69</v>
      </c>
      <c r="K13" s="3" t="s">
        <v>179</v>
      </c>
    </row>
    <row r="14" spans="1:11" s="33" customFormat="1" ht="45" customHeight="1" x14ac:dyDescent="0.25">
      <c r="A14" s="3">
        <v>7</v>
      </c>
      <c r="B14" s="19" t="s">
        <v>152</v>
      </c>
      <c r="C14" s="23">
        <v>4800</v>
      </c>
      <c r="D14" s="23">
        <v>4800</v>
      </c>
      <c r="E14" s="3" t="s">
        <v>8</v>
      </c>
      <c r="F14" s="19" t="s">
        <v>61</v>
      </c>
      <c r="G14" s="23">
        <v>4800</v>
      </c>
      <c r="H14" s="19" t="s">
        <v>61</v>
      </c>
      <c r="I14" s="23">
        <v>4800</v>
      </c>
      <c r="J14" s="3" t="s">
        <v>69</v>
      </c>
      <c r="K14" s="3" t="s">
        <v>180</v>
      </c>
    </row>
    <row r="15" spans="1:11" s="33" customFormat="1" ht="45" customHeight="1" x14ac:dyDescent="0.3">
      <c r="A15" s="3">
        <v>8</v>
      </c>
      <c r="B15" s="5" t="s">
        <v>167</v>
      </c>
      <c r="C15" s="22">
        <v>185000</v>
      </c>
      <c r="D15" s="22">
        <v>185000</v>
      </c>
      <c r="E15" s="3" t="s">
        <v>8</v>
      </c>
      <c r="F15" s="19" t="s">
        <v>169</v>
      </c>
      <c r="G15" s="22">
        <v>185000</v>
      </c>
      <c r="H15" s="19" t="s">
        <v>169</v>
      </c>
      <c r="I15" s="22">
        <v>182400</v>
      </c>
      <c r="J15" s="3" t="s">
        <v>69</v>
      </c>
      <c r="K15" s="3" t="s">
        <v>181</v>
      </c>
    </row>
    <row r="16" spans="1:11" s="33" customFormat="1" ht="60" customHeight="1" x14ac:dyDescent="0.3">
      <c r="A16" s="3">
        <v>9</v>
      </c>
      <c r="B16" s="4" t="s">
        <v>153</v>
      </c>
      <c r="C16" s="23">
        <v>26000</v>
      </c>
      <c r="D16" s="23">
        <v>26000</v>
      </c>
      <c r="E16" s="3" t="s">
        <v>8</v>
      </c>
      <c r="F16" s="19" t="s">
        <v>160</v>
      </c>
      <c r="G16" s="23">
        <v>26000</v>
      </c>
      <c r="H16" s="19" t="s">
        <v>160</v>
      </c>
      <c r="I16" s="23">
        <v>26000</v>
      </c>
      <c r="J16" s="3" t="s">
        <v>69</v>
      </c>
      <c r="K16" s="3" t="s">
        <v>182</v>
      </c>
    </row>
    <row r="17" spans="1:11" s="33" customFormat="1" ht="45" customHeight="1" x14ac:dyDescent="0.25">
      <c r="A17" s="3">
        <v>10</v>
      </c>
      <c r="B17" s="17" t="s">
        <v>154</v>
      </c>
      <c r="C17" s="22">
        <v>82600</v>
      </c>
      <c r="D17" s="22">
        <v>82000</v>
      </c>
      <c r="E17" s="3" t="s">
        <v>8</v>
      </c>
      <c r="F17" s="27" t="s">
        <v>168</v>
      </c>
      <c r="G17" s="22">
        <v>82000</v>
      </c>
      <c r="H17" s="27" t="s">
        <v>168</v>
      </c>
      <c r="I17" s="22">
        <v>82000</v>
      </c>
      <c r="J17" s="3" t="s">
        <v>69</v>
      </c>
      <c r="K17" s="3" t="s">
        <v>183</v>
      </c>
    </row>
    <row r="18" spans="1:11" s="33" customFormat="1" ht="45" customHeight="1" x14ac:dyDescent="0.3">
      <c r="A18" s="3">
        <v>11</v>
      </c>
      <c r="B18" s="4" t="s">
        <v>166</v>
      </c>
      <c r="C18" s="23">
        <v>1174900</v>
      </c>
      <c r="D18" s="23">
        <v>1174900</v>
      </c>
      <c r="E18" s="34" t="s">
        <v>173</v>
      </c>
      <c r="F18" s="27" t="s">
        <v>170</v>
      </c>
      <c r="G18" s="23">
        <v>1174900</v>
      </c>
      <c r="H18" s="27" t="s">
        <v>170</v>
      </c>
      <c r="I18" s="23">
        <v>1174900</v>
      </c>
      <c r="J18" s="3" t="s">
        <v>69</v>
      </c>
      <c r="K18" s="3" t="s">
        <v>184</v>
      </c>
    </row>
    <row r="19" spans="1:11" s="33" customFormat="1" ht="45" customHeight="1" x14ac:dyDescent="0.3">
      <c r="A19" s="3">
        <v>12</v>
      </c>
      <c r="B19" s="5" t="s">
        <v>155</v>
      </c>
      <c r="C19" s="22">
        <v>408000</v>
      </c>
      <c r="D19" s="22">
        <v>407700</v>
      </c>
      <c r="E19" s="3" t="s">
        <v>8</v>
      </c>
      <c r="F19" s="17" t="s">
        <v>171</v>
      </c>
      <c r="G19" s="22">
        <v>407700</v>
      </c>
      <c r="H19" s="17" t="s">
        <v>171</v>
      </c>
      <c r="I19" s="22">
        <v>407200</v>
      </c>
      <c r="J19" s="3" t="s">
        <v>69</v>
      </c>
      <c r="K19" s="3" t="s">
        <v>185</v>
      </c>
    </row>
    <row r="20" spans="1:11" s="33" customFormat="1" ht="45" customHeight="1" x14ac:dyDescent="0.3">
      <c r="A20" s="3">
        <v>13</v>
      </c>
      <c r="B20" s="4" t="s">
        <v>164</v>
      </c>
      <c r="C20" s="23">
        <v>240000</v>
      </c>
      <c r="D20" s="23">
        <v>239300</v>
      </c>
      <c r="E20" s="3" t="s">
        <v>8</v>
      </c>
      <c r="F20" s="17" t="s">
        <v>171</v>
      </c>
      <c r="G20" s="23">
        <v>239300</v>
      </c>
      <c r="H20" s="17" t="s">
        <v>171</v>
      </c>
      <c r="I20" s="23">
        <v>239000</v>
      </c>
      <c r="J20" s="3" t="s">
        <v>69</v>
      </c>
      <c r="K20" s="3" t="s">
        <v>186</v>
      </c>
    </row>
    <row r="21" spans="1:11" s="33" customFormat="1" ht="45" customHeight="1" x14ac:dyDescent="0.3">
      <c r="A21" s="3">
        <v>14</v>
      </c>
      <c r="B21" s="5" t="s">
        <v>165</v>
      </c>
      <c r="C21" s="22">
        <v>240000</v>
      </c>
      <c r="D21" s="22">
        <v>239300</v>
      </c>
      <c r="E21" s="3" t="s">
        <v>8</v>
      </c>
      <c r="F21" s="17" t="s">
        <v>172</v>
      </c>
      <c r="G21" s="22">
        <v>239300</v>
      </c>
      <c r="H21" s="17" t="s">
        <v>172</v>
      </c>
      <c r="I21" s="22">
        <v>239000</v>
      </c>
      <c r="J21" s="3" t="s">
        <v>69</v>
      </c>
      <c r="K21" s="3" t="s">
        <v>187</v>
      </c>
    </row>
    <row r="22" spans="1:11" s="33" customFormat="1" ht="45" customHeight="1" x14ac:dyDescent="0.25">
      <c r="A22" s="3">
        <v>15</v>
      </c>
      <c r="B22" s="19" t="s">
        <v>156</v>
      </c>
      <c r="C22" s="23">
        <v>11260</v>
      </c>
      <c r="D22" s="23">
        <v>10260</v>
      </c>
      <c r="E22" s="3" t="s">
        <v>8</v>
      </c>
      <c r="F22" s="19" t="s">
        <v>161</v>
      </c>
      <c r="G22" s="23">
        <v>10260</v>
      </c>
      <c r="H22" s="19" t="s">
        <v>161</v>
      </c>
      <c r="I22" s="23">
        <v>10260</v>
      </c>
      <c r="J22" s="3" t="s">
        <v>69</v>
      </c>
      <c r="K22" s="3" t="s">
        <v>188</v>
      </c>
    </row>
    <row r="23" spans="1:11" s="33" customFormat="1" ht="45" customHeight="1" x14ac:dyDescent="0.25">
      <c r="A23" s="3">
        <v>16</v>
      </c>
      <c r="B23" s="17" t="s">
        <v>157</v>
      </c>
      <c r="C23" s="22">
        <v>20000</v>
      </c>
      <c r="D23" s="22">
        <v>20000</v>
      </c>
      <c r="E23" s="3" t="s">
        <v>8</v>
      </c>
      <c r="F23" s="17" t="s">
        <v>162</v>
      </c>
      <c r="G23" s="22">
        <v>20000</v>
      </c>
      <c r="H23" s="17" t="s">
        <v>162</v>
      </c>
      <c r="I23" s="22">
        <v>20000</v>
      </c>
      <c r="J23" s="3" t="s">
        <v>69</v>
      </c>
      <c r="K23" s="3" t="s">
        <v>189</v>
      </c>
    </row>
    <row r="24" spans="1:11" s="33" customFormat="1" ht="45" customHeight="1" x14ac:dyDescent="0.25">
      <c r="A24" s="3">
        <v>17</v>
      </c>
      <c r="B24" s="19" t="s">
        <v>158</v>
      </c>
      <c r="C24" s="23">
        <v>34500</v>
      </c>
      <c r="D24" s="23">
        <v>34500</v>
      </c>
      <c r="E24" s="3" t="s">
        <v>8</v>
      </c>
      <c r="F24" s="19" t="s">
        <v>163</v>
      </c>
      <c r="G24" s="23">
        <v>34500</v>
      </c>
      <c r="H24" s="19" t="s">
        <v>163</v>
      </c>
      <c r="I24" s="23">
        <v>34500</v>
      </c>
      <c r="J24" s="3" t="s">
        <v>69</v>
      </c>
      <c r="K24" s="3" t="s">
        <v>190</v>
      </c>
    </row>
    <row r="25" spans="1:11" ht="14.25" customHeight="1" x14ac:dyDescent="0.3">
      <c r="I25" s="78">
        <f>SUM(I8:I24)-1174900</f>
        <v>2060560</v>
      </c>
    </row>
    <row r="26" spans="1:11" ht="14.25" customHeight="1" x14ac:dyDescent="0.3"/>
    <row r="27" spans="1:11" ht="14.25" customHeight="1" x14ac:dyDescent="0.3"/>
    <row r="28" spans="1:11" ht="14.25" customHeight="1" x14ac:dyDescent="0.3"/>
    <row r="29" spans="1:11" ht="14.25" customHeight="1" x14ac:dyDescent="0.3"/>
    <row r="30" spans="1:11" ht="14.25" customHeight="1" x14ac:dyDescent="0.3"/>
    <row r="31" spans="1:11" ht="14.25" customHeight="1" x14ac:dyDescent="0.3"/>
    <row r="32" spans="1:11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</sheetData>
  <mergeCells count="6">
    <mergeCell ref="F7:G7"/>
    <mergeCell ref="H7:I7"/>
    <mergeCell ref="A2:K2"/>
    <mergeCell ref="A3:K3"/>
    <mergeCell ref="A4:K4"/>
    <mergeCell ref="A5:K5"/>
  </mergeCells>
  <dataValidations count="1">
    <dataValidation type="list" allowBlank="1" showInputMessage="1" showErrorMessage="1" sqref="E18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31496062992125984" right="0.31496062992125984" top="0.55118110236220474" bottom="0.74803149606299213" header="0" footer="0"/>
  <pageSetup paperSize="9" scale="7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87"/>
  <sheetViews>
    <sheetView topLeftCell="A12" workbookViewId="0">
      <selection activeCell="I19" sqref="I19"/>
    </sheetView>
  </sheetViews>
  <sheetFormatPr defaultColWidth="12.625" defaultRowHeight="15" customHeight="1" x14ac:dyDescent="0.3"/>
  <cols>
    <col min="1" max="1" width="5.75" style="6" customWidth="1"/>
    <col min="2" max="2" width="50.25" style="6" customWidth="1"/>
    <col min="3" max="3" width="10.875" style="6" customWidth="1"/>
    <col min="4" max="4" width="11" style="6" customWidth="1"/>
    <col min="5" max="5" width="12.875" style="6" customWidth="1"/>
    <col min="6" max="6" width="17.625" style="6" customWidth="1"/>
    <col min="7" max="7" width="11.25" style="6" customWidth="1"/>
    <col min="8" max="8" width="17.875" style="6" customWidth="1"/>
    <col min="9" max="9" width="10.25" style="6" customWidth="1"/>
    <col min="10" max="10" width="16.375" style="13" customWidth="1"/>
    <col min="11" max="11" width="11.125" style="6" customWidth="1"/>
    <col min="12" max="22" width="12.625" style="42"/>
  </cols>
  <sheetData>
    <row r="1" spans="1:22" ht="21.75" customHeight="1" x14ac:dyDescent="0.35">
      <c r="A1" s="1"/>
      <c r="B1" s="29"/>
      <c r="C1" s="29"/>
      <c r="D1" s="29"/>
      <c r="E1" s="29"/>
      <c r="F1" s="29"/>
      <c r="G1" s="29"/>
      <c r="H1" s="29"/>
      <c r="I1" s="29"/>
      <c r="J1" s="29"/>
      <c r="K1" s="1" t="s">
        <v>10</v>
      </c>
    </row>
    <row r="2" spans="1:22" ht="21.75" customHeight="1" x14ac:dyDescent="0.3">
      <c r="A2" s="87" t="s">
        <v>11</v>
      </c>
      <c r="B2" s="88"/>
      <c r="C2" s="88"/>
      <c r="D2" s="88"/>
      <c r="E2" s="88"/>
      <c r="F2" s="88"/>
      <c r="G2" s="88"/>
      <c r="H2" s="88"/>
      <c r="I2" s="88"/>
      <c r="J2" s="88"/>
      <c r="K2" s="88"/>
    </row>
    <row r="3" spans="1:22" ht="21.75" customHeight="1" x14ac:dyDescent="0.3">
      <c r="A3" s="89" t="s">
        <v>31</v>
      </c>
      <c r="B3" s="90"/>
      <c r="C3" s="90"/>
      <c r="D3" s="90"/>
      <c r="E3" s="90"/>
      <c r="F3" s="90"/>
      <c r="G3" s="90"/>
      <c r="H3" s="90"/>
      <c r="I3" s="90"/>
      <c r="J3" s="90"/>
      <c r="K3" s="90"/>
    </row>
    <row r="4" spans="1:22" ht="21.75" customHeight="1" x14ac:dyDescent="0.3">
      <c r="A4" s="87" t="s">
        <v>191</v>
      </c>
      <c r="B4" s="88"/>
      <c r="C4" s="88"/>
      <c r="D4" s="88"/>
      <c r="E4" s="88"/>
      <c r="F4" s="88"/>
      <c r="G4" s="88"/>
      <c r="H4" s="88"/>
      <c r="I4" s="88"/>
      <c r="J4" s="88"/>
      <c r="K4" s="88"/>
    </row>
    <row r="5" spans="1:22" ht="21.75" customHeight="1" x14ac:dyDescent="0.3">
      <c r="A5" s="91" t="s">
        <v>192</v>
      </c>
      <c r="B5" s="88"/>
      <c r="C5" s="88"/>
      <c r="D5" s="88"/>
      <c r="E5" s="88"/>
      <c r="F5" s="88"/>
      <c r="G5" s="88"/>
      <c r="H5" s="88"/>
      <c r="I5" s="88"/>
      <c r="J5" s="88"/>
      <c r="K5" s="88"/>
    </row>
    <row r="6" spans="1:22" ht="14.25" customHeight="1" x14ac:dyDescent="0.35">
      <c r="A6" s="30"/>
      <c r="B6" s="29"/>
      <c r="C6" s="29"/>
      <c r="D6" s="29"/>
      <c r="E6" s="29"/>
      <c r="F6" s="29"/>
      <c r="G6" s="29"/>
      <c r="H6" s="29"/>
      <c r="I6" s="29"/>
      <c r="J6" s="29"/>
      <c r="K6" s="29"/>
    </row>
    <row r="7" spans="1:22" ht="100.5" customHeight="1" x14ac:dyDescent="0.2">
      <c r="A7" s="36" t="s">
        <v>1</v>
      </c>
      <c r="B7" s="36" t="s">
        <v>14</v>
      </c>
      <c r="C7" s="36" t="s">
        <v>15</v>
      </c>
      <c r="D7" s="36" t="s">
        <v>16</v>
      </c>
      <c r="E7" s="36" t="s">
        <v>17</v>
      </c>
      <c r="F7" s="100" t="s">
        <v>18</v>
      </c>
      <c r="G7" s="101"/>
      <c r="H7" s="102" t="s">
        <v>19</v>
      </c>
      <c r="I7" s="101"/>
      <c r="J7" s="37" t="s">
        <v>20</v>
      </c>
      <c r="K7" s="36" t="s">
        <v>21</v>
      </c>
    </row>
    <row r="8" spans="1:22" s="38" customFormat="1" ht="45" customHeight="1" x14ac:dyDescent="0.25">
      <c r="A8" s="3">
        <v>1</v>
      </c>
      <c r="B8" s="19" t="s">
        <v>193</v>
      </c>
      <c r="C8" s="26">
        <v>215600</v>
      </c>
      <c r="D8" s="26">
        <v>215600</v>
      </c>
      <c r="E8" s="3" t="s">
        <v>8</v>
      </c>
      <c r="F8" s="27" t="s">
        <v>206</v>
      </c>
      <c r="G8" s="26">
        <v>215600</v>
      </c>
      <c r="H8" s="27" t="s">
        <v>206</v>
      </c>
      <c r="I8" s="26">
        <v>215100</v>
      </c>
      <c r="J8" s="3" t="s">
        <v>69</v>
      </c>
      <c r="K8" s="3" t="s">
        <v>209</v>
      </c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</row>
    <row r="9" spans="1:22" s="38" customFormat="1" ht="45" customHeight="1" x14ac:dyDescent="0.25">
      <c r="A9" s="3">
        <v>2</v>
      </c>
      <c r="B9" s="17" t="s">
        <v>194</v>
      </c>
      <c r="C9" s="22">
        <v>8000</v>
      </c>
      <c r="D9" s="22">
        <v>8000</v>
      </c>
      <c r="E9" s="3" t="s">
        <v>8</v>
      </c>
      <c r="F9" s="17" t="s">
        <v>58</v>
      </c>
      <c r="G9" s="22">
        <v>8000</v>
      </c>
      <c r="H9" s="17" t="s">
        <v>58</v>
      </c>
      <c r="I9" s="22">
        <v>8000</v>
      </c>
      <c r="J9" s="3" t="s">
        <v>69</v>
      </c>
      <c r="K9" s="3" t="s">
        <v>210</v>
      </c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</row>
    <row r="10" spans="1:22" s="38" customFormat="1" ht="45" customHeight="1" x14ac:dyDescent="0.25">
      <c r="A10" s="3">
        <v>3</v>
      </c>
      <c r="B10" s="19" t="s">
        <v>194</v>
      </c>
      <c r="C10" s="23">
        <v>8000</v>
      </c>
      <c r="D10" s="23">
        <v>8000</v>
      </c>
      <c r="E10" s="3" t="s">
        <v>8</v>
      </c>
      <c r="F10" s="19" t="s">
        <v>202</v>
      </c>
      <c r="G10" s="23">
        <v>8000</v>
      </c>
      <c r="H10" s="19" t="s">
        <v>202</v>
      </c>
      <c r="I10" s="23">
        <v>8000</v>
      </c>
      <c r="J10" s="3" t="s">
        <v>69</v>
      </c>
      <c r="K10" s="3" t="s">
        <v>211</v>
      </c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</row>
    <row r="11" spans="1:22" s="38" customFormat="1" ht="45" customHeight="1" x14ac:dyDescent="0.25">
      <c r="A11" s="3">
        <v>4</v>
      </c>
      <c r="B11" s="17" t="s">
        <v>195</v>
      </c>
      <c r="C11" s="32">
        <v>350000</v>
      </c>
      <c r="D11" s="32">
        <v>350000</v>
      </c>
      <c r="E11" s="3" t="s">
        <v>8</v>
      </c>
      <c r="F11" s="17" t="s">
        <v>169</v>
      </c>
      <c r="G11" s="32">
        <v>350000</v>
      </c>
      <c r="H11" s="17" t="s">
        <v>169</v>
      </c>
      <c r="I11" s="32">
        <v>349500</v>
      </c>
      <c r="J11" s="3" t="s">
        <v>69</v>
      </c>
      <c r="K11" s="3" t="s">
        <v>212</v>
      </c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</row>
    <row r="12" spans="1:22" s="38" customFormat="1" ht="45" customHeight="1" x14ac:dyDescent="0.25">
      <c r="A12" s="3">
        <v>5</v>
      </c>
      <c r="B12" s="19" t="s">
        <v>196</v>
      </c>
      <c r="C12" s="23">
        <v>123000</v>
      </c>
      <c r="D12" s="23">
        <v>122800</v>
      </c>
      <c r="E12" s="3" t="s">
        <v>8</v>
      </c>
      <c r="F12" s="27" t="s">
        <v>168</v>
      </c>
      <c r="G12" s="23">
        <v>122800</v>
      </c>
      <c r="H12" s="27" t="s">
        <v>168</v>
      </c>
      <c r="I12" s="23">
        <v>122500</v>
      </c>
      <c r="J12" s="3" t="s">
        <v>69</v>
      </c>
      <c r="K12" s="3" t="s">
        <v>213</v>
      </c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</row>
    <row r="13" spans="1:22" s="38" customFormat="1" ht="45" customHeight="1" x14ac:dyDescent="0.25">
      <c r="A13" s="3">
        <v>6</v>
      </c>
      <c r="B13" s="17" t="s">
        <v>208</v>
      </c>
      <c r="C13" s="22">
        <v>380000</v>
      </c>
      <c r="D13" s="22">
        <v>380000</v>
      </c>
      <c r="E13" s="3" t="s">
        <v>8</v>
      </c>
      <c r="F13" s="39" t="s">
        <v>207</v>
      </c>
      <c r="G13" s="22">
        <v>380000</v>
      </c>
      <c r="H13" s="39" t="s">
        <v>207</v>
      </c>
      <c r="I13" s="22">
        <v>379500</v>
      </c>
      <c r="J13" s="3" t="s">
        <v>69</v>
      </c>
      <c r="K13" s="3" t="s">
        <v>214</v>
      </c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</row>
    <row r="14" spans="1:22" s="38" customFormat="1" ht="45" customHeight="1" x14ac:dyDescent="0.25">
      <c r="A14" s="3">
        <v>7</v>
      </c>
      <c r="B14" s="19" t="s">
        <v>197</v>
      </c>
      <c r="C14" s="23">
        <v>457000</v>
      </c>
      <c r="D14" s="23">
        <v>457000</v>
      </c>
      <c r="E14" s="3" t="s">
        <v>8</v>
      </c>
      <c r="F14" s="40" t="s">
        <v>207</v>
      </c>
      <c r="G14" s="23">
        <v>457000</v>
      </c>
      <c r="H14" s="40" t="s">
        <v>207</v>
      </c>
      <c r="I14" s="23">
        <v>456500</v>
      </c>
      <c r="J14" s="3" t="s">
        <v>69</v>
      </c>
      <c r="K14" s="3" t="s">
        <v>215</v>
      </c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</row>
    <row r="15" spans="1:22" s="38" customFormat="1" ht="45" customHeight="1" x14ac:dyDescent="0.25">
      <c r="A15" s="3">
        <v>8</v>
      </c>
      <c r="B15" s="17" t="s">
        <v>198</v>
      </c>
      <c r="C15" s="22">
        <v>600</v>
      </c>
      <c r="D15" s="22">
        <v>600</v>
      </c>
      <c r="E15" s="3" t="s">
        <v>8</v>
      </c>
      <c r="F15" s="17" t="s">
        <v>203</v>
      </c>
      <c r="G15" s="22">
        <v>600</v>
      </c>
      <c r="H15" s="17" t="s">
        <v>203</v>
      </c>
      <c r="I15" s="22">
        <v>600</v>
      </c>
      <c r="J15" s="3" t="s">
        <v>69</v>
      </c>
      <c r="K15" s="3" t="s">
        <v>216</v>
      </c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</row>
    <row r="16" spans="1:22" s="38" customFormat="1" ht="45" customHeight="1" x14ac:dyDescent="0.25">
      <c r="A16" s="3">
        <v>9</v>
      </c>
      <c r="B16" s="19" t="s">
        <v>199</v>
      </c>
      <c r="C16" s="23">
        <v>380000</v>
      </c>
      <c r="D16" s="23">
        <v>376500</v>
      </c>
      <c r="E16" s="3" t="s">
        <v>8</v>
      </c>
      <c r="F16" s="19" t="s">
        <v>169</v>
      </c>
      <c r="G16" s="23">
        <v>376500</v>
      </c>
      <c r="H16" s="19" t="s">
        <v>169</v>
      </c>
      <c r="I16" s="23">
        <v>376500</v>
      </c>
      <c r="J16" s="3" t="s">
        <v>69</v>
      </c>
      <c r="K16" s="3" t="s">
        <v>217</v>
      </c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</row>
    <row r="17" spans="1:22" s="38" customFormat="1" ht="45" customHeight="1" x14ac:dyDescent="0.25">
      <c r="A17" s="3">
        <v>10</v>
      </c>
      <c r="B17" s="17" t="s">
        <v>200</v>
      </c>
      <c r="C17" s="22">
        <v>16167</v>
      </c>
      <c r="D17" s="22">
        <v>16167</v>
      </c>
      <c r="E17" s="3" t="s">
        <v>8</v>
      </c>
      <c r="F17" s="41" t="s">
        <v>204</v>
      </c>
      <c r="G17" s="22">
        <v>16167</v>
      </c>
      <c r="H17" s="41" t="s">
        <v>204</v>
      </c>
      <c r="I17" s="22">
        <v>16167</v>
      </c>
      <c r="J17" s="3" t="s">
        <v>69</v>
      </c>
      <c r="K17" s="3" t="s">
        <v>218</v>
      </c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</row>
    <row r="18" spans="1:22" s="38" customFormat="1" ht="45" customHeight="1" x14ac:dyDescent="0.25">
      <c r="A18" s="3">
        <v>11</v>
      </c>
      <c r="B18" s="19" t="s">
        <v>201</v>
      </c>
      <c r="C18" s="23">
        <v>5100</v>
      </c>
      <c r="D18" s="23">
        <v>5100</v>
      </c>
      <c r="E18" s="3" t="s">
        <v>8</v>
      </c>
      <c r="F18" s="27" t="s">
        <v>205</v>
      </c>
      <c r="G18" s="23">
        <v>5100</v>
      </c>
      <c r="H18" s="27" t="s">
        <v>205</v>
      </c>
      <c r="I18" s="23">
        <v>5100</v>
      </c>
      <c r="J18" s="3" t="s">
        <v>69</v>
      </c>
      <c r="K18" s="3" t="s">
        <v>219</v>
      </c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</row>
    <row r="19" spans="1:22" ht="14.25" customHeight="1" x14ac:dyDescent="0.3">
      <c r="I19" s="78">
        <f>SUM(I8:I18)</f>
        <v>1937467</v>
      </c>
    </row>
    <row r="20" spans="1:22" ht="14.25" customHeight="1" x14ac:dyDescent="0.3"/>
    <row r="21" spans="1:22" ht="14.25" customHeight="1" x14ac:dyDescent="0.3"/>
    <row r="22" spans="1:22" ht="14.25" customHeight="1" x14ac:dyDescent="0.3"/>
    <row r="23" spans="1:22" ht="14.25" customHeight="1" x14ac:dyDescent="0.3"/>
    <row r="24" spans="1:22" ht="14.25" customHeight="1" x14ac:dyDescent="0.3"/>
    <row r="25" spans="1:22" ht="14.25" customHeight="1" x14ac:dyDescent="0.3"/>
    <row r="26" spans="1:22" ht="14.25" customHeight="1" x14ac:dyDescent="0.3"/>
    <row r="27" spans="1:22" ht="14.25" customHeight="1" x14ac:dyDescent="0.3"/>
    <row r="28" spans="1:22" ht="14.25" customHeight="1" x14ac:dyDescent="0.3"/>
    <row r="29" spans="1:22" ht="14.25" customHeight="1" x14ac:dyDescent="0.3"/>
    <row r="30" spans="1:22" ht="14.25" customHeight="1" x14ac:dyDescent="0.3"/>
    <row r="31" spans="1:22" ht="14.25" customHeight="1" x14ac:dyDescent="0.3"/>
    <row r="32" spans="1:22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</sheetData>
  <mergeCells count="6">
    <mergeCell ref="F7:G7"/>
    <mergeCell ref="H7:I7"/>
    <mergeCell ref="A2:K2"/>
    <mergeCell ref="A3:K3"/>
    <mergeCell ref="A4:K4"/>
    <mergeCell ref="A5:K5"/>
  </mergeCells>
  <pageMargins left="0.31496062992125984" right="0.31496062992125984" top="0.55118110236220474" bottom="0.74803149606299213" header="0" footer="0"/>
  <pageSetup paperSize="9" scale="7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92"/>
  <sheetViews>
    <sheetView topLeftCell="A19" workbookViewId="0">
      <selection activeCell="I27" sqref="I27"/>
    </sheetView>
  </sheetViews>
  <sheetFormatPr defaultColWidth="12.625" defaultRowHeight="15" customHeight="1" x14ac:dyDescent="0.3"/>
  <cols>
    <col min="1" max="1" width="5.75" style="6" customWidth="1"/>
    <col min="2" max="2" width="50.25" style="6" customWidth="1"/>
    <col min="3" max="3" width="10.875" style="6" customWidth="1"/>
    <col min="4" max="4" width="11" style="6" customWidth="1"/>
    <col min="5" max="5" width="12.875" style="6" customWidth="1"/>
    <col min="6" max="6" width="17.625" style="6" customWidth="1"/>
    <col min="7" max="7" width="11.25" style="6" customWidth="1"/>
    <col min="8" max="8" width="17.875" style="6" customWidth="1"/>
    <col min="9" max="9" width="10.25" style="6" customWidth="1"/>
    <col min="10" max="10" width="16.375" style="13" customWidth="1"/>
    <col min="11" max="11" width="11.125" style="6" customWidth="1"/>
    <col min="12" max="14" width="8.625" customWidth="1"/>
  </cols>
  <sheetData>
    <row r="1" spans="1:11" ht="14.25" customHeight="1" x14ac:dyDescent="0.35">
      <c r="A1" s="1"/>
      <c r="B1" s="29"/>
      <c r="C1" s="29"/>
      <c r="D1" s="29"/>
      <c r="E1" s="29"/>
      <c r="F1" s="29"/>
      <c r="G1" s="29"/>
      <c r="H1" s="29"/>
      <c r="I1" s="29"/>
      <c r="J1" s="29"/>
      <c r="K1" s="1" t="s">
        <v>10</v>
      </c>
    </row>
    <row r="2" spans="1:11" ht="21.75" customHeight="1" x14ac:dyDescent="0.3">
      <c r="A2" s="87" t="s">
        <v>11</v>
      </c>
      <c r="B2" s="88"/>
      <c r="C2" s="88"/>
      <c r="D2" s="88"/>
      <c r="E2" s="88"/>
      <c r="F2" s="88"/>
      <c r="G2" s="88"/>
      <c r="H2" s="88"/>
      <c r="I2" s="88"/>
      <c r="J2" s="88"/>
      <c r="K2" s="88"/>
    </row>
    <row r="3" spans="1:11" ht="21.75" customHeight="1" x14ac:dyDescent="0.3">
      <c r="A3" s="89" t="s">
        <v>31</v>
      </c>
      <c r="B3" s="90"/>
      <c r="C3" s="90"/>
      <c r="D3" s="90"/>
      <c r="E3" s="90"/>
      <c r="F3" s="90"/>
      <c r="G3" s="90"/>
      <c r="H3" s="90"/>
      <c r="I3" s="90"/>
      <c r="J3" s="90"/>
      <c r="K3" s="90"/>
    </row>
    <row r="4" spans="1:11" ht="21.75" customHeight="1" x14ac:dyDescent="0.3">
      <c r="A4" s="87" t="s">
        <v>26</v>
      </c>
      <c r="B4" s="88"/>
      <c r="C4" s="88"/>
      <c r="D4" s="88"/>
      <c r="E4" s="88"/>
      <c r="F4" s="88"/>
      <c r="G4" s="88"/>
      <c r="H4" s="88"/>
      <c r="I4" s="88"/>
      <c r="J4" s="88"/>
      <c r="K4" s="88"/>
    </row>
    <row r="5" spans="1:11" ht="21.75" customHeight="1" x14ac:dyDescent="0.3">
      <c r="A5" s="91" t="s">
        <v>220</v>
      </c>
      <c r="B5" s="88"/>
      <c r="C5" s="88"/>
      <c r="D5" s="88"/>
      <c r="E5" s="88"/>
      <c r="F5" s="88"/>
      <c r="G5" s="88"/>
      <c r="H5" s="88"/>
      <c r="I5" s="88"/>
      <c r="J5" s="88"/>
      <c r="K5" s="88"/>
    </row>
    <row r="6" spans="1:11" ht="14.25" customHeight="1" x14ac:dyDescent="0.35">
      <c r="A6" s="30"/>
      <c r="B6" s="29"/>
      <c r="C6" s="29"/>
      <c r="D6" s="29"/>
      <c r="E6" s="29"/>
      <c r="F6" s="29"/>
      <c r="G6" s="29"/>
      <c r="H6" s="29"/>
      <c r="I6" s="29"/>
      <c r="J6" s="29"/>
      <c r="K6" s="29"/>
    </row>
    <row r="7" spans="1:11" ht="96" customHeight="1" x14ac:dyDescent="0.2">
      <c r="A7" s="36" t="s">
        <v>1</v>
      </c>
      <c r="B7" s="36" t="s">
        <v>14</v>
      </c>
      <c r="C7" s="36" t="s">
        <v>15</v>
      </c>
      <c r="D7" s="36" t="s">
        <v>16</v>
      </c>
      <c r="E7" s="36" t="s">
        <v>17</v>
      </c>
      <c r="F7" s="100" t="s">
        <v>18</v>
      </c>
      <c r="G7" s="101"/>
      <c r="H7" s="102" t="s">
        <v>19</v>
      </c>
      <c r="I7" s="101"/>
      <c r="J7" s="37" t="s">
        <v>20</v>
      </c>
      <c r="K7" s="36" t="s">
        <v>21</v>
      </c>
    </row>
    <row r="8" spans="1:11" s="35" customFormat="1" ht="45" customHeight="1" x14ac:dyDescent="0.25">
      <c r="A8" s="44">
        <v>1</v>
      </c>
      <c r="B8" s="45" t="s">
        <v>221</v>
      </c>
      <c r="C8" s="46">
        <v>450</v>
      </c>
      <c r="D8" s="46">
        <v>450</v>
      </c>
      <c r="E8" s="44" t="s">
        <v>8</v>
      </c>
      <c r="F8" s="47" t="s">
        <v>61</v>
      </c>
      <c r="G8" s="46">
        <v>450</v>
      </c>
      <c r="H8" s="47" t="s">
        <v>61</v>
      </c>
      <c r="I8" s="46">
        <v>450</v>
      </c>
      <c r="J8" s="55" t="s">
        <v>69</v>
      </c>
      <c r="K8" s="44" t="s">
        <v>243</v>
      </c>
    </row>
    <row r="9" spans="1:11" s="35" customFormat="1" ht="45" customHeight="1" x14ac:dyDescent="0.25">
      <c r="A9" s="44">
        <v>2</v>
      </c>
      <c r="B9" s="48" t="s">
        <v>222</v>
      </c>
      <c r="C9" s="49">
        <v>190000</v>
      </c>
      <c r="D9" s="49">
        <v>166000</v>
      </c>
      <c r="E9" s="44" t="s">
        <v>8</v>
      </c>
      <c r="F9" s="48" t="s">
        <v>241</v>
      </c>
      <c r="G9" s="49">
        <v>190000</v>
      </c>
      <c r="H9" s="48" t="s">
        <v>241</v>
      </c>
      <c r="I9" s="49">
        <v>166000</v>
      </c>
      <c r="J9" s="55" t="s">
        <v>69</v>
      </c>
      <c r="K9" s="44" t="s">
        <v>244</v>
      </c>
    </row>
    <row r="10" spans="1:11" s="35" customFormat="1" ht="45" customHeight="1" x14ac:dyDescent="0.25">
      <c r="A10" s="44">
        <v>3</v>
      </c>
      <c r="B10" s="45" t="s">
        <v>223</v>
      </c>
      <c r="C10" s="50">
        <v>360000</v>
      </c>
      <c r="D10" s="50">
        <v>360000</v>
      </c>
      <c r="E10" s="44" t="s">
        <v>8</v>
      </c>
      <c r="F10" s="45" t="s">
        <v>206</v>
      </c>
      <c r="G10" s="50">
        <v>360000</v>
      </c>
      <c r="H10" s="45" t="s">
        <v>206</v>
      </c>
      <c r="I10" s="50">
        <v>351300</v>
      </c>
      <c r="J10" s="55" t="s">
        <v>69</v>
      </c>
      <c r="K10" s="44" t="s">
        <v>245</v>
      </c>
    </row>
    <row r="11" spans="1:11" s="35" customFormat="1" ht="45" customHeight="1" x14ac:dyDescent="0.25">
      <c r="A11" s="44">
        <v>4</v>
      </c>
      <c r="B11" s="48" t="s">
        <v>224</v>
      </c>
      <c r="C11" s="51">
        <v>375000</v>
      </c>
      <c r="D11" s="51">
        <v>315000</v>
      </c>
      <c r="E11" s="44" t="s">
        <v>8</v>
      </c>
      <c r="F11" s="48" t="s">
        <v>242</v>
      </c>
      <c r="G11" s="51">
        <v>315000</v>
      </c>
      <c r="H11" s="48" t="s">
        <v>242</v>
      </c>
      <c r="I11" s="51">
        <v>313900</v>
      </c>
      <c r="J11" s="55" t="s">
        <v>69</v>
      </c>
      <c r="K11" s="44" t="s">
        <v>246</v>
      </c>
    </row>
    <row r="12" spans="1:11" s="35" customFormat="1" ht="45" customHeight="1" x14ac:dyDescent="0.25">
      <c r="A12" s="44">
        <v>5</v>
      </c>
      <c r="B12" s="45" t="s">
        <v>225</v>
      </c>
      <c r="C12" s="50">
        <v>380000</v>
      </c>
      <c r="D12" s="50">
        <v>380000</v>
      </c>
      <c r="E12" s="44" t="s">
        <v>8</v>
      </c>
      <c r="F12" s="52" t="s">
        <v>171</v>
      </c>
      <c r="G12" s="50">
        <v>380000</v>
      </c>
      <c r="H12" s="52" t="s">
        <v>171</v>
      </c>
      <c r="I12" s="50">
        <v>378900</v>
      </c>
      <c r="J12" s="55" t="s">
        <v>69</v>
      </c>
      <c r="K12" s="44" t="s">
        <v>247</v>
      </c>
    </row>
    <row r="13" spans="1:11" s="35" customFormat="1" ht="45" customHeight="1" x14ac:dyDescent="0.25">
      <c r="A13" s="44">
        <v>6</v>
      </c>
      <c r="B13" s="48" t="s">
        <v>226</v>
      </c>
      <c r="C13" s="49">
        <v>350000</v>
      </c>
      <c r="D13" s="49">
        <v>350000</v>
      </c>
      <c r="E13" s="44" t="s">
        <v>8</v>
      </c>
      <c r="F13" s="53" t="s">
        <v>171</v>
      </c>
      <c r="G13" s="49">
        <v>350000</v>
      </c>
      <c r="H13" s="53" t="s">
        <v>171</v>
      </c>
      <c r="I13" s="49">
        <v>348700</v>
      </c>
      <c r="J13" s="55" t="s">
        <v>69</v>
      </c>
      <c r="K13" s="44" t="s">
        <v>248</v>
      </c>
    </row>
    <row r="14" spans="1:11" s="35" customFormat="1" ht="45" customHeight="1" x14ac:dyDescent="0.25">
      <c r="A14" s="44">
        <v>7</v>
      </c>
      <c r="B14" s="45" t="s">
        <v>227</v>
      </c>
      <c r="C14" s="50">
        <v>112500</v>
      </c>
      <c r="D14" s="50">
        <v>112500</v>
      </c>
      <c r="E14" s="44" t="s">
        <v>8</v>
      </c>
      <c r="F14" s="45" t="s">
        <v>169</v>
      </c>
      <c r="G14" s="50">
        <v>112500</v>
      </c>
      <c r="H14" s="45" t="s">
        <v>169</v>
      </c>
      <c r="I14" s="50">
        <v>112300</v>
      </c>
      <c r="J14" s="55" t="s">
        <v>69</v>
      </c>
      <c r="K14" s="44" t="s">
        <v>249</v>
      </c>
    </row>
    <row r="15" spans="1:11" s="35" customFormat="1" ht="45" customHeight="1" x14ac:dyDescent="0.25">
      <c r="A15" s="44">
        <v>8</v>
      </c>
      <c r="B15" s="48" t="s">
        <v>228</v>
      </c>
      <c r="C15" s="49">
        <v>292800</v>
      </c>
      <c r="D15" s="49">
        <v>292800</v>
      </c>
      <c r="E15" s="44" t="s">
        <v>8</v>
      </c>
      <c r="F15" s="48" t="s">
        <v>169</v>
      </c>
      <c r="G15" s="49">
        <v>292800</v>
      </c>
      <c r="H15" s="48" t="s">
        <v>169</v>
      </c>
      <c r="I15" s="49">
        <v>292400</v>
      </c>
      <c r="J15" s="55" t="s">
        <v>69</v>
      </c>
      <c r="K15" s="44" t="s">
        <v>250</v>
      </c>
    </row>
    <row r="16" spans="1:11" s="35" customFormat="1" ht="45" customHeight="1" x14ac:dyDescent="0.25">
      <c r="A16" s="44">
        <v>9</v>
      </c>
      <c r="B16" s="45" t="s">
        <v>229</v>
      </c>
      <c r="C16" s="50">
        <v>8000</v>
      </c>
      <c r="D16" s="50">
        <v>8000</v>
      </c>
      <c r="E16" s="44" t="s">
        <v>8</v>
      </c>
      <c r="F16" s="45" t="s">
        <v>106</v>
      </c>
      <c r="G16" s="50">
        <v>8000</v>
      </c>
      <c r="H16" s="45" t="s">
        <v>106</v>
      </c>
      <c r="I16" s="50">
        <v>8000</v>
      </c>
      <c r="J16" s="55" t="s">
        <v>69</v>
      </c>
      <c r="K16" s="44" t="s">
        <v>251</v>
      </c>
    </row>
    <row r="17" spans="1:11" s="35" customFormat="1" ht="45" customHeight="1" x14ac:dyDescent="0.25">
      <c r="A17" s="44">
        <v>10</v>
      </c>
      <c r="B17" s="48" t="s">
        <v>229</v>
      </c>
      <c r="C17" s="49">
        <v>8000</v>
      </c>
      <c r="D17" s="49">
        <v>8000</v>
      </c>
      <c r="E17" s="44" t="s">
        <v>8</v>
      </c>
      <c r="F17" s="48" t="s">
        <v>107</v>
      </c>
      <c r="G17" s="49">
        <v>8000</v>
      </c>
      <c r="H17" s="48" t="s">
        <v>107</v>
      </c>
      <c r="I17" s="49">
        <v>8000</v>
      </c>
      <c r="J17" s="55" t="s">
        <v>69</v>
      </c>
      <c r="K17" s="44" t="s">
        <v>252</v>
      </c>
    </row>
    <row r="18" spans="1:11" s="35" customFormat="1" ht="45" customHeight="1" x14ac:dyDescent="0.25">
      <c r="A18" s="44">
        <v>11</v>
      </c>
      <c r="B18" s="45" t="s">
        <v>230</v>
      </c>
      <c r="C18" s="50">
        <v>30000</v>
      </c>
      <c r="D18" s="50">
        <v>25900</v>
      </c>
      <c r="E18" s="44" t="s">
        <v>8</v>
      </c>
      <c r="F18" s="45" t="s">
        <v>238</v>
      </c>
      <c r="G18" s="50">
        <v>25900</v>
      </c>
      <c r="H18" s="45" t="s">
        <v>238</v>
      </c>
      <c r="I18" s="50">
        <v>25900</v>
      </c>
      <c r="J18" s="55" t="s">
        <v>69</v>
      </c>
      <c r="K18" s="44" t="s">
        <v>253</v>
      </c>
    </row>
    <row r="19" spans="1:11" s="35" customFormat="1" ht="45" customHeight="1" x14ac:dyDescent="0.25">
      <c r="A19" s="44">
        <v>12</v>
      </c>
      <c r="B19" s="48" t="s">
        <v>231</v>
      </c>
      <c r="C19" s="49">
        <v>12710</v>
      </c>
      <c r="D19" s="49">
        <v>12710</v>
      </c>
      <c r="E19" s="44" t="s">
        <v>8</v>
      </c>
      <c r="F19" s="55" t="s">
        <v>124</v>
      </c>
      <c r="G19" s="49">
        <v>12710</v>
      </c>
      <c r="H19" s="55" t="s">
        <v>124</v>
      </c>
      <c r="I19" s="49">
        <v>12710</v>
      </c>
      <c r="J19" s="55" t="s">
        <v>69</v>
      </c>
      <c r="K19" s="55" t="s">
        <v>254</v>
      </c>
    </row>
    <row r="20" spans="1:11" s="35" customFormat="1" ht="45" customHeight="1" x14ac:dyDescent="0.25">
      <c r="A20" s="44">
        <v>13</v>
      </c>
      <c r="B20" s="45" t="s">
        <v>232</v>
      </c>
      <c r="C20" s="50">
        <v>27300</v>
      </c>
      <c r="D20" s="50">
        <v>27300</v>
      </c>
      <c r="E20" s="44" t="s">
        <v>8</v>
      </c>
      <c r="F20" s="45" t="s">
        <v>205</v>
      </c>
      <c r="G20" s="50">
        <v>27300</v>
      </c>
      <c r="H20" s="45" t="s">
        <v>205</v>
      </c>
      <c r="I20" s="50">
        <v>27300</v>
      </c>
      <c r="J20" s="55" t="s">
        <v>69</v>
      </c>
      <c r="K20" s="55" t="s">
        <v>255</v>
      </c>
    </row>
    <row r="21" spans="1:11" s="35" customFormat="1" ht="45" customHeight="1" x14ac:dyDescent="0.25">
      <c r="A21" s="44">
        <v>14</v>
      </c>
      <c r="B21" s="48" t="s">
        <v>233</v>
      </c>
      <c r="C21" s="49">
        <v>8000</v>
      </c>
      <c r="D21" s="49">
        <v>8000</v>
      </c>
      <c r="E21" s="44" t="s">
        <v>8</v>
      </c>
      <c r="F21" s="55" t="s">
        <v>256</v>
      </c>
      <c r="G21" s="49">
        <v>8000</v>
      </c>
      <c r="H21" s="55" t="s">
        <v>256</v>
      </c>
      <c r="I21" s="49">
        <v>8000</v>
      </c>
      <c r="J21" s="55" t="s">
        <v>69</v>
      </c>
      <c r="K21" s="55" t="s">
        <v>257</v>
      </c>
    </row>
    <row r="22" spans="1:11" s="35" customFormat="1" ht="45" customHeight="1" x14ac:dyDescent="0.25">
      <c r="A22" s="44">
        <v>15</v>
      </c>
      <c r="B22" s="45" t="s">
        <v>234</v>
      </c>
      <c r="C22" s="50">
        <v>14440</v>
      </c>
      <c r="D22" s="50">
        <v>14440</v>
      </c>
      <c r="E22" s="44" t="s">
        <v>8</v>
      </c>
      <c r="F22" s="45" t="s">
        <v>205</v>
      </c>
      <c r="G22" s="50">
        <v>14440</v>
      </c>
      <c r="H22" s="45" t="s">
        <v>205</v>
      </c>
      <c r="I22" s="50">
        <v>14440</v>
      </c>
      <c r="J22" s="55" t="s">
        <v>69</v>
      </c>
      <c r="K22" s="55" t="s">
        <v>258</v>
      </c>
    </row>
    <row r="23" spans="1:11" s="35" customFormat="1" ht="45" customHeight="1" x14ac:dyDescent="0.25">
      <c r="A23" s="44">
        <v>16</v>
      </c>
      <c r="B23" s="48" t="s">
        <v>235</v>
      </c>
      <c r="C23" s="49">
        <v>10850</v>
      </c>
      <c r="D23" s="49">
        <v>10850</v>
      </c>
      <c r="E23" s="44" t="s">
        <v>8</v>
      </c>
      <c r="F23" s="48" t="s">
        <v>124</v>
      </c>
      <c r="G23" s="49">
        <v>10850</v>
      </c>
      <c r="H23" s="48" t="s">
        <v>124</v>
      </c>
      <c r="I23" s="49">
        <v>10850</v>
      </c>
      <c r="J23" s="55" t="s">
        <v>69</v>
      </c>
      <c r="K23" s="55" t="s">
        <v>259</v>
      </c>
    </row>
    <row r="24" spans="1:11" s="35" customFormat="1" ht="45" customHeight="1" x14ac:dyDescent="0.25">
      <c r="A24" s="44">
        <v>17</v>
      </c>
      <c r="B24" s="45" t="s">
        <v>236</v>
      </c>
      <c r="C24" s="50">
        <v>59000</v>
      </c>
      <c r="D24" s="50">
        <v>59000</v>
      </c>
      <c r="E24" s="44" t="s">
        <v>8</v>
      </c>
      <c r="F24" s="45" t="s">
        <v>239</v>
      </c>
      <c r="G24" s="50">
        <v>59000</v>
      </c>
      <c r="H24" s="45" t="s">
        <v>239</v>
      </c>
      <c r="I24" s="50">
        <v>58500</v>
      </c>
      <c r="J24" s="55" t="s">
        <v>69</v>
      </c>
      <c r="K24" s="55" t="s">
        <v>260</v>
      </c>
    </row>
    <row r="25" spans="1:11" s="35" customFormat="1" ht="45" customHeight="1" x14ac:dyDescent="0.25">
      <c r="A25" s="44">
        <v>18</v>
      </c>
      <c r="B25" s="48" t="s">
        <v>237</v>
      </c>
      <c r="C25" s="49">
        <v>100400</v>
      </c>
      <c r="D25" s="49">
        <v>100400</v>
      </c>
      <c r="E25" s="44" t="s">
        <v>8</v>
      </c>
      <c r="F25" s="48" t="s">
        <v>240</v>
      </c>
      <c r="G25" s="49">
        <v>100400</v>
      </c>
      <c r="H25" s="48" t="s">
        <v>240</v>
      </c>
      <c r="I25" s="49">
        <v>100400</v>
      </c>
      <c r="J25" s="55" t="s">
        <v>69</v>
      </c>
      <c r="K25" s="55" t="s">
        <v>261</v>
      </c>
    </row>
    <row r="26" spans="1:11" ht="14.25" customHeight="1" x14ac:dyDescent="0.3">
      <c r="I26" s="79">
        <f>SUM(I8:I25)</f>
        <v>2238050</v>
      </c>
    </row>
    <row r="27" spans="1:11" ht="14.25" customHeight="1" x14ac:dyDescent="0.3"/>
    <row r="28" spans="1:11" ht="14.25" customHeight="1" x14ac:dyDescent="0.3"/>
    <row r="29" spans="1:11" ht="14.25" customHeight="1" x14ac:dyDescent="0.3"/>
    <row r="30" spans="1:11" ht="14.25" customHeight="1" x14ac:dyDescent="0.3"/>
    <row r="31" spans="1:11" ht="14.25" customHeight="1" x14ac:dyDescent="0.3"/>
    <row r="32" spans="1:11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</sheetData>
  <mergeCells count="6">
    <mergeCell ref="F7:G7"/>
    <mergeCell ref="H7:I7"/>
    <mergeCell ref="A2:K2"/>
    <mergeCell ref="A3:K3"/>
    <mergeCell ref="A4:K4"/>
    <mergeCell ref="A5:K5"/>
  </mergeCells>
  <pageMargins left="0.31496062992125984" right="0.31496062992125984" top="0.55118110236220474" bottom="0.74803149606299213" header="0" footer="0"/>
  <pageSetup paperSize="9" scale="7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92"/>
  <sheetViews>
    <sheetView topLeftCell="A19" workbookViewId="0">
      <selection activeCell="I26" sqref="I26"/>
    </sheetView>
  </sheetViews>
  <sheetFormatPr defaultColWidth="12.625" defaultRowHeight="15" customHeight="1" x14ac:dyDescent="0.3"/>
  <cols>
    <col min="1" max="1" width="5.75" style="6" customWidth="1"/>
    <col min="2" max="2" width="50.25" style="6" customWidth="1"/>
    <col min="3" max="3" width="10.875" style="6" customWidth="1"/>
    <col min="4" max="4" width="11" style="6" customWidth="1"/>
    <col min="5" max="5" width="12.875" style="6" customWidth="1"/>
    <col min="6" max="6" width="17.625" style="6" customWidth="1"/>
    <col min="7" max="7" width="11.25" style="6" customWidth="1"/>
    <col min="8" max="8" width="17.875" style="6" customWidth="1"/>
    <col min="9" max="9" width="10.25" style="6" customWidth="1"/>
    <col min="10" max="10" width="16.375" style="13" customWidth="1"/>
    <col min="11" max="11" width="11.125" style="6" customWidth="1"/>
    <col min="12" max="16" width="8.625" customWidth="1"/>
  </cols>
  <sheetData>
    <row r="1" spans="1:11" ht="21.75" customHeight="1" x14ac:dyDescent="0.35">
      <c r="A1" s="1"/>
      <c r="B1" s="29"/>
      <c r="C1" s="29"/>
      <c r="D1" s="29"/>
      <c r="E1" s="29"/>
      <c r="F1" s="29"/>
      <c r="G1" s="29"/>
      <c r="H1" s="29"/>
      <c r="I1" s="29"/>
      <c r="J1" s="29"/>
      <c r="K1" s="1" t="s">
        <v>10</v>
      </c>
    </row>
    <row r="2" spans="1:11" ht="21.75" customHeight="1" x14ac:dyDescent="0.3">
      <c r="A2" s="87" t="s">
        <v>11</v>
      </c>
      <c r="B2" s="88"/>
      <c r="C2" s="88"/>
      <c r="D2" s="88"/>
      <c r="E2" s="88"/>
      <c r="F2" s="88"/>
      <c r="G2" s="88"/>
      <c r="H2" s="88"/>
      <c r="I2" s="88"/>
      <c r="J2" s="88"/>
      <c r="K2" s="88"/>
    </row>
    <row r="3" spans="1:11" ht="21.75" customHeight="1" x14ac:dyDescent="0.3">
      <c r="A3" s="89" t="s">
        <v>31</v>
      </c>
      <c r="B3" s="90"/>
      <c r="C3" s="90"/>
      <c r="D3" s="90"/>
      <c r="E3" s="90"/>
      <c r="F3" s="90"/>
      <c r="G3" s="90"/>
      <c r="H3" s="90"/>
      <c r="I3" s="90"/>
      <c r="J3" s="90"/>
      <c r="K3" s="90"/>
    </row>
    <row r="4" spans="1:11" ht="21.75" customHeight="1" x14ac:dyDescent="0.3">
      <c r="A4" s="87" t="s">
        <v>328</v>
      </c>
      <c r="B4" s="88"/>
      <c r="C4" s="88"/>
      <c r="D4" s="88"/>
      <c r="E4" s="88"/>
      <c r="F4" s="88"/>
      <c r="G4" s="88"/>
      <c r="H4" s="88"/>
      <c r="I4" s="88"/>
      <c r="J4" s="88"/>
      <c r="K4" s="88"/>
    </row>
    <row r="5" spans="1:11" ht="21.75" customHeight="1" x14ac:dyDescent="0.3">
      <c r="A5" s="91" t="s">
        <v>329</v>
      </c>
      <c r="B5" s="88"/>
      <c r="C5" s="88"/>
      <c r="D5" s="88"/>
      <c r="E5" s="88"/>
      <c r="F5" s="88"/>
      <c r="G5" s="88"/>
      <c r="H5" s="88"/>
      <c r="I5" s="88"/>
      <c r="J5" s="88"/>
      <c r="K5" s="88"/>
    </row>
    <row r="6" spans="1:11" ht="14.25" customHeight="1" x14ac:dyDescent="0.35">
      <c r="A6" s="30"/>
      <c r="B6" s="29"/>
      <c r="C6" s="29"/>
      <c r="D6" s="29"/>
      <c r="E6" s="29"/>
      <c r="F6" s="29"/>
      <c r="G6" s="29"/>
      <c r="H6" s="29"/>
      <c r="I6" s="29"/>
      <c r="J6" s="29"/>
      <c r="K6" s="29"/>
    </row>
    <row r="7" spans="1:11" ht="94.5" customHeight="1" x14ac:dyDescent="0.2">
      <c r="A7" s="36" t="s">
        <v>1</v>
      </c>
      <c r="B7" s="36" t="s">
        <v>14</v>
      </c>
      <c r="C7" s="36" t="s">
        <v>15</v>
      </c>
      <c r="D7" s="36" t="s">
        <v>16</v>
      </c>
      <c r="E7" s="36" t="s">
        <v>17</v>
      </c>
      <c r="F7" s="100" t="s">
        <v>18</v>
      </c>
      <c r="G7" s="101"/>
      <c r="H7" s="102" t="s">
        <v>19</v>
      </c>
      <c r="I7" s="101"/>
      <c r="J7" s="37" t="s">
        <v>20</v>
      </c>
      <c r="K7" s="36" t="s">
        <v>21</v>
      </c>
    </row>
    <row r="8" spans="1:11" s="33" customFormat="1" ht="45" customHeight="1" x14ac:dyDescent="0.25">
      <c r="A8" s="44">
        <v>1</v>
      </c>
      <c r="B8" s="45" t="s">
        <v>94</v>
      </c>
      <c r="C8" s="46">
        <v>600</v>
      </c>
      <c r="D8" s="46">
        <v>600</v>
      </c>
      <c r="E8" s="44" t="s">
        <v>8</v>
      </c>
      <c r="F8" s="47" t="s">
        <v>203</v>
      </c>
      <c r="G8" s="46">
        <v>600</v>
      </c>
      <c r="H8" s="47" t="s">
        <v>203</v>
      </c>
      <c r="I8" s="46">
        <v>600</v>
      </c>
      <c r="J8" s="55" t="s">
        <v>69</v>
      </c>
      <c r="K8" s="55" t="s">
        <v>281</v>
      </c>
    </row>
    <row r="9" spans="1:11" s="33" customFormat="1" ht="45" customHeight="1" x14ac:dyDescent="0.25">
      <c r="A9" s="44">
        <v>2</v>
      </c>
      <c r="B9" s="48" t="s">
        <v>262</v>
      </c>
      <c r="C9" s="49">
        <v>190000</v>
      </c>
      <c r="D9" s="49">
        <v>190000</v>
      </c>
      <c r="E9" s="44" t="s">
        <v>8</v>
      </c>
      <c r="F9" s="48" t="s">
        <v>168</v>
      </c>
      <c r="G9" s="49">
        <v>190000</v>
      </c>
      <c r="H9" s="48" t="s">
        <v>168</v>
      </c>
      <c r="I9" s="49">
        <v>186200</v>
      </c>
      <c r="J9" s="55" t="s">
        <v>69</v>
      </c>
      <c r="K9" s="55" t="s">
        <v>282</v>
      </c>
    </row>
    <row r="10" spans="1:11" s="33" customFormat="1" ht="45" customHeight="1" x14ac:dyDescent="0.25">
      <c r="A10" s="44">
        <v>3</v>
      </c>
      <c r="B10" s="45" t="s">
        <v>263</v>
      </c>
      <c r="C10" s="50">
        <v>100000</v>
      </c>
      <c r="D10" s="50">
        <v>100000</v>
      </c>
      <c r="E10" s="44" t="s">
        <v>8</v>
      </c>
      <c r="F10" s="45" t="s">
        <v>169</v>
      </c>
      <c r="G10" s="50">
        <v>100000</v>
      </c>
      <c r="H10" s="45" t="s">
        <v>169</v>
      </c>
      <c r="I10" s="50">
        <v>99200</v>
      </c>
      <c r="J10" s="55" t="s">
        <v>69</v>
      </c>
      <c r="K10" s="55" t="s">
        <v>280</v>
      </c>
    </row>
    <row r="11" spans="1:11" s="33" customFormat="1" ht="45" customHeight="1" x14ac:dyDescent="0.25">
      <c r="A11" s="44">
        <v>4</v>
      </c>
      <c r="B11" s="48" t="s">
        <v>264</v>
      </c>
      <c r="C11" s="51">
        <v>140000</v>
      </c>
      <c r="D11" s="51">
        <v>140000</v>
      </c>
      <c r="E11" s="44" t="s">
        <v>8</v>
      </c>
      <c r="F11" s="48" t="s">
        <v>135</v>
      </c>
      <c r="G11" s="51">
        <v>140000</v>
      </c>
      <c r="H11" s="48" t="s">
        <v>135</v>
      </c>
      <c r="I11" s="51">
        <v>137600</v>
      </c>
      <c r="J11" s="55" t="s">
        <v>69</v>
      </c>
      <c r="K11" s="55" t="s">
        <v>283</v>
      </c>
    </row>
    <row r="12" spans="1:11" s="33" customFormat="1" ht="45" customHeight="1" x14ac:dyDescent="0.25">
      <c r="A12" s="44">
        <v>5</v>
      </c>
      <c r="B12" s="45" t="s">
        <v>265</v>
      </c>
      <c r="C12" s="50">
        <v>8000</v>
      </c>
      <c r="D12" s="50">
        <v>8000</v>
      </c>
      <c r="E12" s="44" t="s">
        <v>8</v>
      </c>
      <c r="F12" s="45" t="s">
        <v>159</v>
      </c>
      <c r="G12" s="50">
        <v>8000</v>
      </c>
      <c r="H12" s="45" t="s">
        <v>159</v>
      </c>
      <c r="I12" s="50">
        <v>8000</v>
      </c>
      <c r="J12" s="55" t="s">
        <v>69</v>
      </c>
      <c r="K12" s="55" t="s">
        <v>284</v>
      </c>
    </row>
    <row r="13" spans="1:11" s="33" customFormat="1" ht="45" customHeight="1" x14ac:dyDescent="0.25">
      <c r="A13" s="44">
        <v>6</v>
      </c>
      <c r="B13" s="48" t="s">
        <v>265</v>
      </c>
      <c r="C13" s="49">
        <v>8000</v>
      </c>
      <c r="D13" s="49">
        <v>8000</v>
      </c>
      <c r="E13" s="44" t="s">
        <v>8</v>
      </c>
      <c r="F13" s="48" t="s">
        <v>202</v>
      </c>
      <c r="G13" s="49">
        <v>8000</v>
      </c>
      <c r="H13" s="48" t="s">
        <v>202</v>
      </c>
      <c r="I13" s="49">
        <v>8000</v>
      </c>
      <c r="J13" s="55" t="s">
        <v>69</v>
      </c>
      <c r="K13" s="55" t="s">
        <v>285</v>
      </c>
    </row>
    <row r="14" spans="1:11" s="33" customFormat="1" ht="60" customHeight="1" x14ac:dyDescent="0.25">
      <c r="A14" s="44">
        <v>7</v>
      </c>
      <c r="B14" s="45" t="s">
        <v>297</v>
      </c>
      <c r="C14" s="50">
        <v>94700</v>
      </c>
      <c r="D14" s="50">
        <v>74600</v>
      </c>
      <c r="E14" s="44" t="s">
        <v>8</v>
      </c>
      <c r="F14" s="45" t="s">
        <v>169</v>
      </c>
      <c r="G14" s="50">
        <v>74600</v>
      </c>
      <c r="H14" s="45" t="s">
        <v>169</v>
      </c>
      <c r="I14" s="50">
        <v>94600</v>
      </c>
      <c r="J14" s="55" t="s">
        <v>69</v>
      </c>
      <c r="K14" s="55" t="s">
        <v>286</v>
      </c>
    </row>
    <row r="15" spans="1:11" s="33" customFormat="1" ht="56.25" customHeight="1" x14ac:dyDescent="0.25">
      <c r="A15" s="44">
        <v>8</v>
      </c>
      <c r="B15" s="48" t="s">
        <v>266</v>
      </c>
      <c r="C15" s="49">
        <v>56000</v>
      </c>
      <c r="D15" s="49">
        <v>56000</v>
      </c>
      <c r="E15" s="44" t="s">
        <v>8</v>
      </c>
      <c r="F15" s="45" t="s">
        <v>169</v>
      </c>
      <c r="G15" s="49">
        <v>56000</v>
      </c>
      <c r="H15" s="45" t="s">
        <v>169</v>
      </c>
      <c r="I15" s="49">
        <v>56000</v>
      </c>
      <c r="J15" s="55" t="s">
        <v>69</v>
      </c>
      <c r="K15" s="55" t="s">
        <v>287</v>
      </c>
    </row>
    <row r="16" spans="1:11" s="33" customFormat="1" ht="45" customHeight="1" x14ac:dyDescent="0.25">
      <c r="A16" s="44">
        <v>9</v>
      </c>
      <c r="B16" s="45" t="s">
        <v>267</v>
      </c>
      <c r="C16" s="50">
        <v>31000</v>
      </c>
      <c r="D16" s="50">
        <v>31000</v>
      </c>
      <c r="E16" s="44" t="s">
        <v>8</v>
      </c>
      <c r="F16" s="45" t="s">
        <v>275</v>
      </c>
      <c r="G16" s="50">
        <v>31000</v>
      </c>
      <c r="H16" s="45" t="s">
        <v>275</v>
      </c>
      <c r="I16" s="50">
        <v>31000</v>
      </c>
      <c r="J16" s="55" t="s">
        <v>69</v>
      </c>
      <c r="K16" s="55" t="s">
        <v>288</v>
      </c>
    </row>
    <row r="17" spans="1:11" s="33" customFormat="1" ht="59.25" customHeight="1" x14ac:dyDescent="0.25">
      <c r="A17" s="44">
        <v>10</v>
      </c>
      <c r="B17" s="48" t="s">
        <v>268</v>
      </c>
      <c r="C17" s="49">
        <v>25000</v>
      </c>
      <c r="D17" s="49">
        <v>25000</v>
      </c>
      <c r="E17" s="44" t="s">
        <v>8</v>
      </c>
      <c r="F17" s="45" t="s">
        <v>169</v>
      </c>
      <c r="G17" s="49">
        <v>25000</v>
      </c>
      <c r="H17" s="45" t="s">
        <v>169</v>
      </c>
      <c r="I17" s="49">
        <v>25000</v>
      </c>
      <c r="J17" s="55" t="s">
        <v>69</v>
      </c>
      <c r="K17" s="55" t="s">
        <v>289</v>
      </c>
    </row>
    <row r="18" spans="1:11" s="33" customFormat="1" ht="45" customHeight="1" x14ac:dyDescent="0.25">
      <c r="A18" s="44">
        <v>11</v>
      </c>
      <c r="B18" s="45" t="s">
        <v>298</v>
      </c>
      <c r="C18" s="50">
        <v>99000</v>
      </c>
      <c r="D18" s="50">
        <v>98900</v>
      </c>
      <c r="E18" s="44" t="s">
        <v>8</v>
      </c>
      <c r="F18" s="45" t="s">
        <v>169</v>
      </c>
      <c r="G18" s="50">
        <v>98900</v>
      </c>
      <c r="H18" s="45" t="s">
        <v>169</v>
      </c>
      <c r="I18" s="50">
        <v>98800</v>
      </c>
      <c r="J18" s="55" t="s">
        <v>69</v>
      </c>
      <c r="K18" s="55" t="s">
        <v>290</v>
      </c>
    </row>
    <row r="19" spans="1:11" s="33" customFormat="1" ht="45" customHeight="1" x14ac:dyDescent="0.25">
      <c r="A19" s="44">
        <v>12</v>
      </c>
      <c r="B19" s="48" t="s">
        <v>269</v>
      </c>
      <c r="C19" s="49">
        <v>3105</v>
      </c>
      <c r="D19" s="49">
        <v>3105</v>
      </c>
      <c r="E19" s="44" t="s">
        <v>8</v>
      </c>
      <c r="F19" s="55" t="s">
        <v>276</v>
      </c>
      <c r="G19" s="49">
        <v>3105</v>
      </c>
      <c r="H19" s="55" t="s">
        <v>276</v>
      </c>
      <c r="I19" s="49">
        <v>3105</v>
      </c>
      <c r="J19" s="55" t="s">
        <v>69</v>
      </c>
      <c r="K19" s="55" t="s">
        <v>291</v>
      </c>
    </row>
    <row r="20" spans="1:11" s="33" customFormat="1" ht="45" customHeight="1" x14ac:dyDescent="0.25">
      <c r="A20" s="44">
        <v>13</v>
      </c>
      <c r="B20" s="45" t="s">
        <v>270</v>
      </c>
      <c r="C20" s="50">
        <v>100000</v>
      </c>
      <c r="D20" s="50">
        <v>100000</v>
      </c>
      <c r="E20" s="44" t="s">
        <v>8</v>
      </c>
      <c r="F20" s="45" t="s">
        <v>169</v>
      </c>
      <c r="G20" s="50">
        <v>100000</v>
      </c>
      <c r="H20" s="45" t="s">
        <v>169</v>
      </c>
      <c r="I20" s="50">
        <v>99800</v>
      </c>
      <c r="J20" s="55" t="s">
        <v>69</v>
      </c>
      <c r="K20" s="55" t="s">
        <v>292</v>
      </c>
    </row>
    <row r="21" spans="1:11" s="33" customFormat="1" ht="45" customHeight="1" x14ac:dyDescent="0.25">
      <c r="A21" s="44">
        <v>14</v>
      </c>
      <c r="B21" s="48" t="s">
        <v>271</v>
      </c>
      <c r="C21" s="49">
        <v>40000</v>
      </c>
      <c r="D21" s="49">
        <v>40000</v>
      </c>
      <c r="E21" s="44" t="s">
        <v>8</v>
      </c>
      <c r="F21" s="55" t="s">
        <v>277</v>
      </c>
      <c r="G21" s="49">
        <v>40000</v>
      </c>
      <c r="H21" s="55" t="s">
        <v>277</v>
      </c>
      <c r="I21" s="49">
        <v>40000</v>
      </c>
      <c r="J21" s="55" t="s">
        <v>69</v>
      </c>
      <c r="K21" s="55" t="s">
        <v>293</v>
      </c>
    </row>
    <row r="22" spans="1:11" s="33" customFormat="1" ht="45" customHeight="1" x14ac:dyDescent="0.25">
      <c r="A22" s="44">
        <v>15</v>
      </c>
      <c r="B22" s="45" t="s">
        <v>272</v>
      </c>
      <c r="C22" s="50">
        <v>600</v>
      </c>
      <c r="D22" s="50">
        <v>600</v>
      </c>
      <c r="E22" s="44" t="s">
        <v>8</v>
      </c>
      <c r="F22" s="45" t="s">
        <v>63</v>
      </c>
      <c r="G22" s="50">
        <v>600</v>
      </c>
      <c r="H22" s="45" t="s">
        <v>63</v>
      </c>
      <c r="I22" s="50">
        <v>600</v>
      </c>
      <c r="J22" s="55" t="s">
        <v>69</v>
      </c>
      <c r="K22" s="55" t="s">
        <v>294</v>
      </c>
    </row>
    <row r="23" spans="1:11" s="33" customFormat="1" ht="45" customHeight="1" x14ac:dyDescent="0.25">
      <c r="A23" s="44">
        <v>16</v>
      </c>
      <c r="B23" s="48" t="s">
        <v>273</v>
      </c>
      <c r="C23" s="49">
        <v>52270.96</v>
      </c>
      <c r="D23" s="49">
        <v>52270.96</v>
      </c>
      <c r="E23" s="44" t="s">
        <v>8</v>
      </c>
      <c r="F23" s="48" t="s">
        <v>279</v>
      </c>
      <c r="G23" s="49">
        <v>52270.96</v>
      </c>
      <c r="H23" s="48" t="s">
        <v>279</v>
      </c>
      <c r="I23" s="49">
        <v>52270.96</v>
      </c>
      <c r="J23" s="55" t="s">
        <v>69</v>
      </c>
      <c r="K23" s="55" t="s">
        <v>295</v>
      </c>
    </row>
    <row r="24" spans="1:11" s="33" customFormat="1" ht="45" customHeight="1" x14ac:dyDescent="0.25">
      <c r="A24" s="44">
        <v>17</v>
      </c>
      <c r="B24" s="45" t="s">
        <v>274</v>
      </c>
      <c r="C24" s="50">
        <v>6100</v>
      </c>
      <c r="D24" s="50">
        <v>6100</v>
      </c>
      <c r="E24" s="44" t="s">
        <v>8</v>
      </c>
      <c r="F24" s="45" t="s">
        <v>278</v>
      </c>
      <c r="G24" s="50">
        <v>6100</v>
      </c>
      <c r="H24" s="45" t="s">
        <v>278</v>
      </c>
      <c r="I24" s="50">
        <v>6100</v>
      </c>
      <c r="J24" s="55" t="s">
        <v>69</v>
      </c>
      <c r="K24" s="55" t="s">
        <v>296</v>
      </c>
    </row>
    <row r="25" spans="1:11" ht="14.25" customHeight="1" x14ac:dyDescent="0.3">
      <c r="I25" s="77">
        <f>SUM(I8:I24)</f>
        <v>946875.96</v>
      </c>
    </row>
    <row r="26" spans="1:11" ht="14.25" customHeight="1" x14ac:dyDescent="0.3"/>
    <row r="27" spans="1:11" ht="14.25" customHeight="1" x14ac:dyDescent="0.3"/>
    <row r="28" spans="1:11" ht="14.25" customHeight="1" x14ac:dyDescent="0.3"/>
    <row r="29" spans="1:11" ht="14.25" customHeight="1" x14ac:dyDescent="0.3"/>
    <row r="30" spans="1:11" ht="14.25" customHeight="1" x14ac:dyDescent="0.3"/>
    <row r="31" spans="1:11" ht="14.25" customHeight="1" x14ac:dyDescent="0.3"/>
    <row r="32" spans="1:11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</sheetData>
  <mergeCells count="6">
    <mergeCell ref="F7:G7"/>
    <mergeCell ref="H7:I7"/>
    <mergeCell ref="A2:K2"/>
    <mergeCell ref="A3:K3"/>
    <mergeCell ref="A4:K4"/>
    <mergeCell ref="A5:K5"/>
  </mergeCells>
  <pageMargins left="0.31496062992125984" right="0.31496062992125984" top="0.55118110236220474" bottom="0.74803149606299213" header="0" footer="0"/>
  <pageSetup paperSize="9" scale="7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92"/>
  <sheetViews>
    <sheetView topLeftCell="A14" workbookViewId="0">
      <selection activeCell="I22" sqref="I22"/>
    </sheetView>
  </sheetViews>
  <sheetFormatPr defaultColWidth="12.625" defaultRowHeight="15" customHeight="1" x14ac:dyDescent="0.3"/>
  <cols>
    <col min="1" max="1" width="5.75" style="6" customWidth="1"/>
    <col min="2" max="2" width="50.25" style="6" customWidth="1"/>
    <col min="3" max="3" width="10.875" style="6" customWidth="1"/>
    <col min="4" max="4" width="11" style="6" customWidth="1"/>
    <col min="5" max="5" width="12.875" style="6" customWidth="1"/>
    <col min="6" max="6" width="17.625" style="6" customWidth="1"/>
    <col min="7" max="7" width="11.25" style="6" customWidth="1"/>
    <col min="8" max="8" width="17.875" style="6" customWidth="1"/>
    <col min="9" max="9" width="10.25" style="6" customWidth="1"/>
    <col min="10" max="10" width="16.375" style="13" customWidth="1"/>
    <col min="11" max="11" width="11.125" style="6" customWidth="1"/>
    <col min="12" max="15" width="8.625" customWidth="1"/>
  </cols>
  <sheetData>
    <row r="1" spans="1:11" ht="14.25" customHeight="1" x14ac:dyDescent="0.35">
      <c r="A1" s="1"/>
      <c r="B1" s="29"/>
      <c r="C1" s="29"/>
      <c r="D1" s="29"/>
      <c r="E1" s="29"/>
      <c r="F1" s="29"/>
      <c r="G1" s="29"/>
      <c r="H1" s="29"/>
      <c r="I1" s="29"/>
      <c r="J1" s="29"/>
      <c r="K1" s="1" t="s">
        <v>10</v>
      </c>
    </row>
    <row r="2" spans="1:11" ht="21.75" customHeight="1" x14ac:dyDescent="0.3">
      <c r="A2" s="87" t="s">
        <v>11</v>
      </c>
      <c r="B2" s="88"/>
      <c r="C2" s="88"/>
      <c r="D2" s="88"/>
      <c r="E2" s="88"/>
      <c r="F2" s="88"/>
      <c r="G2" s="88"/>
      <c r="H2" s="88"/>
      <c r="I2" s="88"/>
      <c r="J2" s="88"/>
      <c r="K2" s="88"/>
    </row>
    <row r="3" spans="1:11" ht="21.75" customHeight="1" x14ac:dyDescent="0.3">
      <c r="A3" s="89" t="s">
        <v>31</v>
      </c>
      <c r="B3" s="90"/>
      <c r="C3" s="90"/>
      <c r="D3" s="90"/>
      <c r="E3" s="90"/>
      <c r="F3" s="90"/>
      <c r="G3" s="90"/>
      <c r="H3" s="90"/>
      <c r="I3" s="90"/>
      <c r="J3" s="90"/>
      <c r="K3" s="90"/>
    </row>
    <row r="4" spans="1:11" ht="21.75" customHeight="1" x14ac:dyDescent="0.3">
      <c r="A4" s="87" t="s">
        <v>27</v>
      </c>
      <c r="B4" s="88"/>
      <c r="C4" s="88"/>
      <c r="D4" s="88"/>
      <c r="E4" s="88"/>
      <c r="F4" s="88"/>
      <c r="G4" s="88"/>
      <c r="H4" s="88"/>
      <c r="I4" s="88"/>
      <c r="J4" s="88"/>
      <c r="K4" s="88"/>
    </row>
    <row r="5" spans="1:11" ht="21.75" customHeight="1" x14ac:dyDescent="0.3">
      <c r="A5" s="91" t="s">
        <v>327</v>
      </c>
      <c r="B5" s="88"/>
      <c r="C5" s="88"/>
      <c r="D5" s="88"/>
      <c r="E5" s="88"/>
      <c r="F5" s="88"/>
      <c r="G5" s="88"/>
      <c r="H5" s="88"/>
      <c r="I5" s="88"/>
      <c r="J5" s="88"/>
      <c r="K5" s="88"/>
    </row>
    <row r="6" spans="1:11" ht="14.25" customHeight="1" x14ac:dyDescent="0.35">
      <c r="A6" s="30"/>
      <c r="B6" s="29"/>
      <c r="C6" s="29"/>
      <c r="D6" s="29"/>
      <c r="E6" s="29"/>
      <c r="F6" s="29"/>
      <c r="G6" s="29"/>
      <c r="H6" s="29"/>
      <c r="I6" s="29"/>
      <c r="J6" s="29"/>
      <c r="K6" s="29"/>
    </row>
    <row r="7" spans="1:11" ht="95.25" customHeight="1" x14ac:dyDescent="0.2">
      <c r="A7" s="36" t="s">
        <v>1</v>
      </c>
      <c r="B7" s="36" t="s">
        <v>14</v>
      </c>
      <c r="C7" s="36" t="s">
        <v>15</v>
      </c>
      <c r="D7" s="36" t="s">
        <v>16</v>
      </c>
      <c r="E7" s="36" t="s">
        <v>17</v>
      </c>
      <c r="F7" s="100" t="s">
        <v>18</v>
      </c>
      <c r="G7" s="101"/>
      <c r="H7" s="102" t="s">
        <v>19</v>
      </c>
      <c r="I7" s="101"/>
      <c r="J7" s="37" t="s">
        <v>20</v>
      </c>
      <c r="K7" s="36" t="s">
        <v>21</v>
      </c>
    </row>
    <row r="8" spans="1:11" s="35" customFormat="1" ht="45" customHeight="1" x14ac:dyDescent="0.25">
      <c r="A8" s="44">
        <v>1</v>
      </c>
      <c r="B8" s="45" t="s">
        <v>299</v>
      </c>
      <c r="C8" s="50">
        <v>8000</v>
      </c>
      <c r="D8" s="50">
        <v>8000</v>
      </c>
      <c r="E8" s="44" t="s">
        <v>8</v>
      </c>
      <c r="F8" s="45" t="s">
        <v>106</v>
      </c>
      <c r="G8" s="50">
        <v>8000</v>
      </c>
      <c r="H8" s="45" t="s">
        <v>106</v>
      </c>
      <c r="I8" s="50">
        <v>8000</v>
      </c>
      <c r="J8" s="55" t="s">
        <v>69</v>
      </c>
      <c r="K8" s="55" t="s">
        <v>312</v>
      </c>
    </row>
    <row r="9" spans="1:11" s="35" customFormat="1" ht="45" customHeight="1" x14ac:dyDescent="0.25">
      <c r="A9" s="44">
        <v>2</v>
      </c>
      <c r="B9" s="48" t="s">
        <v>299</v>
      </c>
      <c r="C9" s="49">
        <v>8000</v>
      </c>
      <c r="D9" s="49">
        <v>8000</v>
      </c>
      <c r="E9" s="44" t="s">
        <v>8</v>
      </c>
      <c r="F9" s="48" t="s">
        <v>309</v>
      </c>
      <c r="G9" s="49">
        <v>8000</v>
      </c>
      <c r="H9" s="48" t="s">
        <v>309</v>
      </c>
      <c r="I9" s="49">
        <v>8000</v>
      </c>
      <c r="J9" s="55" t="s">
        <v>69</v>
      </c>
      <c r="K9" s="55" t="s">
        <v>313</v>
      </c>
    </row>
    <row r="10" spans="1:11" s="35" customFormat="1" ht="45" customHeight="1" x14ac:dyDescent="0.25">
      <c r="A10" s="44">
        <v>3</v>
      </c>
      <c r="B10" s="45" t="s">
        <v>315</v>
      </c>
      <c r="C10" s="50">
        <v>10988.77</v>
      </c>
      <c r="D10" s="50">
        <v>10988.77</v>
      </c>
      <c r="E10" s="44" t="s">
        <v>8</v>
      </c>
      <c r="F10" s="45" t="s">
        <v>316</v>
      </c>
      <c r="G10" s="50">
        <v>10988.77</v>
      </c>
      <c r="H10" s="45" t="s">
        <v>316</v>
      </c>
      <c r="I10" s="50">
        <v>10988.77</v>
      </c>
      <c r="J10" s="55" t="s">
        <v>69</v>
      </c>
      <c r="K10" s="55" t="s">
        <v>314</v>
      </c>
    </row>
    <row r="11" spans="1:11" s="35" customFormat="1" ht="45" customHeight="1" x14ac:dyDescent="0.25">
      <c r="A11" s="44"/>
      <c r="B11" s="45" t="s">
        <v>198</v>
      </c>
      <c r="C11" s="50">
        <v>500</v>
      </c>
      <c r="D11" s="50">
        <v>500</v>
      </c>
      <c r="E11" s="44" t="s">
        <v>8</v>
      </c>
      <c r="F11" s="45" t="s">
        <v>105</v>
      </c>
      <c r="G11" s="50">
        <v>500</v>
      </c>
      <c r="H11" s="45" t="s">
        <v>105</v>
      </c>
      <c r="I11" s="50">
        <v>500</v>
      </c>
      <c r="J11" s="55" t="s">
        <v>69</v>
      </c>
      <c r="K11" s="55" t="s">
        <v>317</v>
      </c>
    </row>
    <row r="12" spans="1:11" s="35" customFormat="1" ht="45" customHeight="1" x14ac:dyDescent="0.25">
      <c r="A12" s="44">
        <v>4</v>
      </c>
      <c r="B12" s="48" t="s">
        <v>300</v>
      </c>
      <c r="C12" s="51">
        <v>41400</v>
      </c>
      <c r="D12" s="51">
        <v>41400</v>
      </c>
      <c r="E12" s="44" t="s">
        <v>8</v>
      </c>
      <c r="F12" s="48" t="s">
        <v>310</v>
      </c>
      <c r="G12" s="51">
        <v>41400</v>
      </c>
      <c r="H12" s="48" t="s">
        <v>310</v>
      </c>
      <c r="I12" s="51">
        <v>41400</v>
      </c>
      <c r="J12" s="55" t="s">
        <v>69</v>
      </c>
      <c r="K12" s="55" t="s">
        <v>318</v>
      </c>
    </row>
    <row r="13" spans="1:11" s="35" customFormat="1" ht="45" customHeight="1" x14ac:dyDescent="0.25">
      <c r="A13" s="44">
        <v>5</v>
      </c>
      <c r="B13" s="45" t="s">
        <v>301</v>
      </c>
      <c r="C13" s="50">
        <v>6000</v>
      </c>
      <c r="D13" s="50">
        <v>6000</v>
      </c>
      <c r="E13" s="44" t="s">
        <v>8</v>
      </c>
      <c r="F13" s="45" t="s">
        <v>311</v>
      </c>
      <c r="G13" s="50">
        <v>6000</v>
      </c>
      <c r="H13" s="45" t="s">
        <v>311</v>
      </c>
      <c r="I13" s="50">
        <v>6000</v>
      </c>
      <c r="J13" s="55" t="s">
        <v>69</v>
      </c>
      <c r="K13" s="55" t="s">
        <v>319</v>
      </c>
    </row>
    <row r="14" spans="1:11" s="35" customFormat="1" ht="45" customHeight="1" x14ac:dyDescent="0.25">
      <c r="A14" s="44">
        <v>6</v>
      </c>
      <c r="B14" s="48" t="s">
        <v>302</v>
      </c>
      <c r="C14" s="49">
        <v>6000</v>
      </c>
      <c r="D14" s="49">
        <v>6000</v>
      </c>
      <c r="E14" s="44" t="s">
        <v>8</v>
      </c>
      <c r="F14" s="48" t="s">
        <v>311</v>
      </c>
      <c r="G14" s="49">
        <v>6000</v>
      </c>
      <c r="H14" s="48" t="s">
        <v>311</v>
      </c>
      <c r="I14" s="49">
        <v>6000</v>
      </c>
      <c r="J14" s="55" t="s">
        <v>69</v>
      </c>
      <c r="K14" s="55" t="s">
        <v>320</v>
      </c>
    </row>
    <row r="15" spans="1:11" s="35" customFormat="1" ht="45" customHeight="1" x14ac:dyDescent="0.25">
      <c r="A15" s="44">
        <v>7</v>
      </c>
      <c r="B15" s="45" t="s">
        <v>303</v>
      </c>
      <c r="C15" s="50">
        <v>6000</v>
      </c>
      <c r="D15" s="50">
        <v>6000</v>
      </c>
      <c r="E15" s="44" t="s">
        <v>8</v>
      </c>
      <c r="F15" s="45" t="s">
        <v>311</v>
      </c>
      <c r="G15" s="50">
        <v>6000</v>
      </c>
      <c r="H15" s="45" t="s">
        <v>311</v>
      </c>
      <c r="I15" s="50">
        <v>6000</v>
      </c>
      <c r="J15" s="55" t="s">
        <v>69</v>
      </c>
      <c r="K15" s="55" t="s">
        <v>321</v>
      </c>
    </row>
    <row r="16" spans="1:11" s="35" customFormat="1" ht="45" customHeight="1" x14ac:dyDescent="0.25">
      <c r="A16" s="44">
        <v>8</v>
      </c>
      <c r="B16" s="48" t="s">
        <v>304</v>
      </c>
      <c r="C16" s="49">
        <v>20194</v>
      </c>
      <c r="D16" s="49">
        <v>20194</v>
      </c>
      <c r="E16" s="44" t="s">
        <v>8</v>
      </c>
      <c r="F16" s="48" t="s">
        <v>124</v>
      </c>
      <c r="G16" s="49">
        <v>20194</v>
      </c>
      <c r="H16" s="48" t="s">
        <v>124</v>
      </c>
      <c r="I16" s="49">
        <v>20194</v>
      </c>
      <c r="J16" s="55" t="s">
        <v>69</v>
      </c>
      <c r="K16" s="55" t="s">
        <v>322</v>
      </c>
    </row>
    <row r="17" spans="1:11" s="35" customFormat="1" ht="45" customHeight="1" x14ac:dyDescent="0.25">
      <c r="A17" s="44">
        <v>9</v>
      </c>
      <c r="B17" s="45" t="s">
        <v>305</v>
      </c>
      <c r="C17" s="50">
        <v>21310</v>
      </c>
      <c r="D17" s="50">
        <v>21310</v>
      </c>
      <c r="E17" s="44" t="s">
        <v>8</v>
      </c>
      <c r="F17" s="45" t="s">
        <v>105</v>
      </c>
      <c r="G17" s="50">
        <v>21310</v>
      </c>
      <c r="H17" s="45" t="s">
        <v>105</v>
      </c>
      <c r="I17" s="50">
        <v>21310</v>
      </c>
      <c r="J17" s="55" t="s">
        <v>69</v>
      </c>
      <c r="K17" s="55" t="s">
        <v>323</v>
      </c>
    </row>
    <row r="18" spans="1:11" s="35" customFormat="1" ht="45" customHeight="1" x14ac:dyDescent="0.25">
      <c r="A18" s="44">
        <v>10</v>
      </c>
      <c r="B18" s="48" t="s">
        <v>306</v>
      </c>
      <c r="C18" s="49">
        <v>31730</v>
      </c>
      <c r="D18" s="49">
        <v>31730</v>
      </c>
      <c r="E18" s="44" t="s">
        <v>8</v>
      </c>
      <c r="F18" s="48" t="s">
        <v>105</v>
      </c>
      <c r="G18" s="49">
        <v>31730</v>
      </c>
      <c r="H18" s="48" t="s">
        <v>105</v>
      </c>
      <c r="I18" s="49">
        <v>31730</v>
      </c>
      <c r="J18" s="55" t="s">
        <v>69</v>
      </c>
      <c r="K18" s="55" t="s">
        <v>324</v>
      </c>
    </row>
    <row r="19" spans="1:11" s="35" customFormat="1" ht="45" customHeight="1" x14ac:dyDescent="0.25">
      <c r="A19" s="44">
        <v>11</v>
      </c>
      <c r="B19" s="45" t="s">
        <v>307</v>
      </c>
      <c r="C19" s="50">
        <v>8895</v>
      </c>
      <c r="D19" s="50">
        <v>8895</v>
      </c>
      <c r="E19" s="44" t="s">
        <v>8</v>
      </c>
      <c r="F19" s="45" t="s">
        <v>124</v>
      </c>
      <c r="G19" s="50">
        <v>8895</v>
      </c>
      <c r="H19" s="45" t="s">
        <v>124</v>
      </c>
      <c r="I19" s="50">
        <v>8895</v>
      </c>
      <c r="J19" s="55" t="s">
        <v>69</v>
      </c>
      <c r="K19" s="55" t="s">
        <v>325</v>
      </c>
    </row>
    <row r="20" spans="1:11" s="35" customFormat="1" ht="45" customHeight="1" x14ac:dyDescent="0.25">
      <c r="A20" s="44">
        <v>12</v>
      </c>
      <c r="B20" s="48" t="s">
        <v>308</v>
      </c>
      <c r="C20" s="49">
        <v>28359.85</v>
      </c>
      <c r="D20" s="49">
        <v>28359.85</v>
      </c>
      <c r="E20" s="44" t="s">
        <v>8</v>
      </c>
      <c r="F20" s="55" t="s">
        <v>279</v>
      </c>
      <c r="G20" s="49">
        <v>28359.85</v>
      </c>
      <c r="H20" s="55" t="s">
        <v>279</v>
      </c>
      <c r="I20" s="49">
        <v>28359.85</v>
      </c>
      <c r="J20" s="55" t="s">
        <v>69</v>
      </c>
      <c r="K20" s="55" t="s">
        <v>326</v>
      </c>
    </row>
    <row r="21" spans="1:11" ht="14.25" customHeight="1" x14ac:dyDescent="0.3">
      <c r="I21" s="79">
        <f>SUM(I8:I20)</f>
        <v>197377.62000000002</v>
      </c>
    </row>
    <row r="22" spans="1:11" ht="14.25" customHeight="1" x14ac:dyDescent="0.3"/>
    <row r="23" spans="1:11" ht="14.25" customHeight="1" x14ac:dyDescent="0.3"/>
    <row r="24" spans="1:11" ht="14.25" customHeight="1" x14ac:dyDescent="0.3"/>
    <row r="25" spans="1:11" ht="14.25" customHeight="1" x14ac:dyDescent="0.3"/>
    <row r="26" spans="1:11" ht="14.25" customHeight="1" x14ac:dyDescent="0.3"/>
    <row r="27" spans="1:11" ht="14.25" customHeight="1" x14ac:dyDescent="0.3"/>
    <row r="28" spans="1:11" ht="14.25" customHeight="1" x14ac:dyDescent="0.3"/>
    <row r="29" spans="1:11" ht="14.25" customHeight="1" x14ac:dyDescent="0.3"/>
    <row r="30" spans="1:11" ht="14.25" customHeight="1" x14ac:dyDescent="0.3"/>
    <row r="31" spans="1:11" ht="14.25" customHeight="1" x14ac:dyDescent="0.3"/>
    <row r="32" spans="1:11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</sheetData>
  <mergeCells count="6">
    <mergeCell ref="F7:G7"/>
    <mergeCell ref="H7:I7"/>
    <mergeCell ref="A2:K2"/>
    <mergeCell ref="A3:K3"/>
    <mergeCell ref="A4:K4"/>
    <mergeCell ref="A5:K5"/>
  </mergeCells>
  <pageMargins left="0.31496062992125984" right="0.31496062992125984" top="0.55118110236220474" bottom="0.74803149606299213" header="0" footer="0"/>
  <pageSetup paperSize="9" scale="95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13</vt:i4>
      </vt:variant>
      <vt:variant>
        <vt:lpstr>ช่วงที่มีชื่อ</vt:lpstr>
      </vt:variant>
      <vt:variant>
        <vt:i4>1</vt:i4>
      </vt:variant>
    </vt:vector>
  </HeadingPairs>
  <TitlesOfParts>
    <vt:vector size="14" baseType="lpstr">
      <vt:lpstr>ภาพรวม</vt:lpstr>
      <vt:lpstr>ต.ค. 67</vt:lpstr>
      <vt:lpstr>พ.ย. 67</vt:lpstr>
      <vt:lpstr>ธ.ค. 67</vt:lpstr>
      <vt:lpstr>ม.ค. 68</vt:lpstr>
      <vt:lpstr>ก.พ. 68</vt:lpstr>
      <vt:lpstr>มี.ค. 68</vt:lpstr>
      <vt:lpstr>เม.ย. 68</vt:lpstr>
      <vt:lpstr>พ.ค. 68</vt:lpstr>
      <vt:lpstr>มิ.ย. 68</vt:lpstr>
      <vt:lpstr>ก.ค. 68</vt:lpstr>
      <vt:lpstr>ส.ค. 68</vt:lpstr>
      <vt:lpstr>ก.ย. 68</vt:lpstr>
      <vt:lpstr>'ต.ค. 67'!OLE_LINK24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Rachanee Chawtrakan</dc:creator>
  <cp:lastModifiedBy>Control Comp</cp:lastModifiedBy>
  <cp:lastPrinted>2026-06-02T08:25:51Z</cp:lastPrinted>
  <dcterms:created xsi:type="dcterms:W3CDTF">2025-05-14T04:05:18Z</dcterms:created>
  <dcterms:modified xsi:type="dcterms:W3CDTF">2026-06-02T08:25:59Z</dcterms:modified>
</cp:coreProperties>
</file>