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90" yWindow="615" windowWidth="19815" windowHeight="9150"/>
  </bookViews>
  <sheets>
    <sheet name="ภาพรวม" sheetId="1" r:id="rId1"/>
    <sheet name="เม.ย. 68" sheetId="8" r:id="rId2"/>
    <sheet name="พ.ค. 68" sheetId="9" r:id="rId3"/>
    <sheet name="มิ.ย. 68" sheetId="10" r:id="rId4"/>
  </sheets>
  <definedNames>
    <definedName name="OLE_LINK24" localSheetId="2">'พ.ค. 68'!#REF!</definedName>
    <definedName name="OLE_LINK24" localSheetId="3">'มิ.ย. 68'!#REF!</definedName>
    <definedName name="OLE_LINK24" localSheetId="1">'เม.ย. 68'!#REF!</definedName>
  </definedNames>
  <calcPr calcId="145621"/>
  <extLst>
    <ext uri="GoogleSheetsCustomDataVersion2">
      <go:sheetsCustomData xmlns:go="http://customooxmlschemas.google.com/" r:id="rId17" roundtripDataChecksum="rHXMeliMsAQA+Zlf+m71/GnGbpFEaION1vv1t+ri2ec="/>
    </ext>
  </extLst>
</workbook>
</file>

<file path=xl/calcChain.xml><?xml version="1.0" encoding="utf-8"?>
<calcChain xmlns="http://schemas.openxmlformats.org/spreadsheetml/2006/main">
  <c r="D6" i="1" l="1"/>
  <c r="I17" i="10" l="1"/>
  <c r="I21" i="9"/>
  <c r="I25" i="8"/>
</calcChain>
</file>

<file path=xl/sharedStrings.xml><?xml version="1.0" encoding="utf-8"?>
<sst xmlns="http://schemas.openxmlformats.org/spreadsheetml/2006/main" count="297" uniqueCount="132">
  <si>
    <t>ลำดับที่</t>
  </si>
  <si>
    <t>วิธีการจัดซื้อจัดจ้าง</t>
  </si>
  <si>
    <t>จำนวนโครงการ</t>
  </si>
  <si>
    <t>งบประมาณจัดซื้อหรือจ้าง (บาท)</t>
  </si>
  <si>
    <t>ปัญหา/อุปสรรค</t>
  </si>
  <si>
    <t>ข้อเสนอแนะ</t>
  </si>
  <si>
    <t>วิธีคัดเลือก</t>
  </si>
  <si>
    <t>วิธีเฉพาะเจาะจง</t>
  </si>
  <si>
    <t>ไม่มี</t>
  </si>
  <si>
    <t>แบบ สขร.1</t>
  </si>
  <si>
    <t xml:space="preserve">รายงานสรุปผลการดำเนินการจัดซื้อจัดจ้างหรือจัดหาพัสดุ ประจำปีงบประมาณ พ.ศ. 2568 </t>
  </si>
  <si>
    <t>งานที่จัดซื้อหรือจัดจ้าง</t>
  </si>
  <si>
    <t>วงเงินที่จะซื้อ หรือจ้าง</t>
  </si>
  <si>
    <t>ราคากลาง</t>
  </si>
  <si>
    <t>วิธีซื้อหรือจ้าง</t>
  </si>
  <si>
    <t>รายชื่อผู้เสนอราคาและราคาที่เสนอ</t>
  </si>
  <si>
    <t>ผู้ที่ได้รับการคัดเลือกและราคาที่ตกลงซื้อหรือจ้าง</t>
  </si>
  <si>
    <t>เหตุผลที่คัดเลือกโดยสรุป</t>
  </si>
  <si>
    <t>เลขที่และวันที่ของสัญญา หรือข้อตกลงในการซื้อหรือจ้าง</t>
  </si>
  <si>
    <t>ประจำเดือน พฤษภาคม  2568</t>
  </si>
  <si>
    <t>ประจำเดือน มิถุนายน  2568</t>
  </si>
  <si>
    <t>องค์การบริหารส่วนตำบลหนองอ้ม</t>
  </si>
  <si>
    <t>นายชำนาญ  พงษ์ภา</t>
  </si>
  <si>
    <t>ร้านเด่นกิจเจริญการไฟฟ้า</t>
  </si>
  <si>
    <t>เป็นผู้ที่มีคุณสมบัติตามที่หน่วยงานกำหนด</t>
  </si>
  <si>
    <t>จ้างเหมาบริการซ่อมแซมครุภัณฑ์คอมพิวเตอร์</t>
  </si>
  <si>
    <t>ร้าน 24.คอม</t>
  </si>
  <si>
    <t>นายยม  ใจเครือ</t>
  </si>
  <si>
    <t>ร้านคฑาวุฒิการค้า</t>
  </si>
  <si>
    <t>องค์การส่งเสริมกิจการโคนมแห่งประเทศไทย (อ.ส.ค.)</t>
  </si>
  <si>
    <t>ร้านทอฝัน</t>
  </si>
  <si>
    <t>หจก. ณชพล ก่อสร้าง</t>
  </si>
  <si>
    <t>นายประวิท  ทีปี่เนตร</t>
  </si>
  <si>
    <t>หจก.รุ่งแสงทองเจริญทรัพย์</t>
  </si>
  <si>
    <t>หจก.บุญสิริ 1988 ก่อสร้าง</t>
  </si>
  <si>
    <t>วิธีประกาศเชิญชวนทั่วไป</t>
  </si>
  <si>
    <t>จ้างเหมาซ่อมแซมครุภัณฑ์คอมพิวเตอร์</t>
  </si>
  <si>
    <t>นายรุ่งฤดี  ดวงแก้ว</t>
  </si>
  <si>
    <t>ร้านเจแอนด์จี เซ็นเตอร์</t>
  </si>
  <si>
    <t>โครงการก่อสร้างธนาคารน้ำใต้ดินระบบเปิด สระหนองอ้ม บ้านหนองอ้ม หมู่ที่ 1</t>
  </si>
  <si>
    <t>โครงการปรับปรุงอาคารบังคับน้ำ (ห้วยฝาแป้น) บ้านหนองขี้เห็น หมู่ที่ 2</t>
  </si>
  <si>
    <t>ครงการติดตั้งระบบสูบน้ำประปา ด้วยพลังงานแสงอาทิตย์ (โซล่าเซลล์) ระบบประปาหมู่บ้านโนนรัง หมู่ที่ 6</t>
  </si>
  <si>
    <t>จ้างเหมาบริการพนักงานดับเพลิง ประจำเดือน พฤษภาคม 2568</t>
  </si>
  <si>
    <t>โครงการปรับปรุงถนนลูกรัง บ้านหนองบัว หมู่ที่ 10 สายทางที่นานางสาวศิริพร ทาราศรี - ที่นานายทองคำ แช่มชื่น ตำบลหนองอ้ม อำเภอทุ่งศรีอุดม จังหวัดอุบลราชธานี</t>
  </si>
  <si>
    <t>จ้างเหมาตกแต่งรถแห่บั้งไฟ ตามโครงการจัดงานสืบสานประเพณีบุญบั้งไฟ ประจำปี 2568</t>
  </si>
  <si>
    <t>โครงการปรับปรุงถนนลูกรัง สายทางข้างบ้านนายสัมพันธ์ สีสาย บ้านหนองอ้ม หมู่ที่ 1 - ที่นานางสาวบุญล้อม บุตดีพันธ์ บ้านโนนรัง หมู่ที่ 6 ตำบลหนองอ้ม อำเภอทุ่งศรีอุดม จังหวัดอุบลราชธานี</t>
  </si>
  <si>
    <t>จ้างเหมาบริการสำรวจข้อมูลสุนัขและแมว</t>
  </si>
  <si>
    <t xml:space="preserve">โครงการปรับปรุงถนนลูกรังบ้านโนนรัง หมู่ที่ 6 (ช่วงที่นานายน้อย สมรักษ์ - ที่นานายสุบรรณ เครือคำ) ตำบลหนองอ้ม อำเภอทุ่งศรีอุดม จังหวัดอุบลราชธานี </t>
  </si>
  <si>
    <t>จ้างเหมาพนักงานขับรถบรรทุกน้ำดับเพลิง</t>
  </si>
  <si>
    <t>จ้างเหมาซ่อมแซมเครื่องปรับอากาศ</t>
  </si>
  <si>
    <t>ซื้อจัดซื้อวัสดุก่อสร้าง</t>
  </si>
  <si>
    <t>ซื้อจัดซื้อวัสดุยานพาหนะและขนส่ง จำนวน 1 รายการ</t>
  </si>
  <si>
    <t>นางดอกศรี สีลาลัย</t>
  </si>
  <si>
    <t>นายวิทูร  คำศรีสุข</t>
  </si>
  <si>
    <t>นายนันทวัฒน์  พละศักดิ์</t>
  </si>
  <si>
    <t>ร้านธานีการค้า</t>
  </si>
  <si>
    <t>หจก.ปรางค์ชัย99</t>
  </si>
  <si>
    <t>จ้าง 67/2568 ลว.11 เม.ย2568</t>
  </si>
  <si>
    <t>จ้าง 65/2568 ลว.3 เม.ย2568</t>
  </si>
  <si>
    <t>จ้าง 66/2568 ลว.11 เม.ย2568</t>
  </si>
  <si>
    <t>จ้าง 68/2568 ลว.21 เม.ย2568</t>
  </si>
  <si>
    <t>จ้าง 69/2568 ลว.22 เม.ย2568</t>
  </si>
  <si>
    <t>จ้าง 70/2568 ลว.22 เม.ย2568</t>
  </si>
  <si>
    <t>จ้าง 71/2568 ลว.24 เม.ย2568</t>
  </si>
  <si>
    <t>จ้าง 72/2568 ลว.24 เม.ย2568</t>
  </si>
  <si>
    <t>จ้าง 73/2568 ลว.25 เม.ย2568</t>
  </si>
  <si>
    <t>จ้าง 74/2568 ลว.25 เม.ย2568</t>
  </si>
  <si>
    <t>จ้าง 75/2568 ลว.25 เม.ย2568</t>
  </si>
  <si>
    <t>จ้าง 76/2568 ลว.28 เม.ย2568</t>
  </si>
  <si>
    <t>จ้าง 77/2568 ลว.29 เม.ย2568</t>
  </si>
  <si>
    <t>จ้าง 78/2568 ลว.29 เม.ย2568</t>
  </si>
  <si>
    <t>จ้าง 79/2568 ลว.30 เม.ย2568</t>
  </si>
  <si>
    <t>ซื้อ 26/2568 ลว.9 เม.ย2568</t>
  </si>
  <si>
    <t>ซื้อ 27/2568 ลว.29 เม.ย2568</t>
  </si>
  <si>
    <t>โครงการปรับปรุงถนนลูกรัง สายทางฟาร์มไก่นายอุทัย มีบุญ    บ้านหนองอ้ม หมู่ที่ 1 - ที่นานายหล่ำ ศรีคำคง บ้านหนองขี้เห็น หมู่ที่ 2 ตำบลหนองอ้ม   อำเภอทุ่งศรีอุดม จังหวัดอุบลราชธานี</t>
  </si>
  <si>
    <t>โครงการปรับปรุงถนนลูกรัง สายทางนานายป้อม คำศรี - นานายส่งเดช เวชสาร บ้านห่องปอ หมู่ที่ 7 ตำบลหนองอ้ม อำเภอทุ่งศรีอุดม จังหวัดอุบลราชธานี</t>
  </si>
  <si>
    <t>จ้างเหมาบริการพนักงานดับเพลิง ประจำเดือน มิถุนายน 2568</t>
  </si>
  <si>
    <t>ซื้อวัคซีนป้องกันโรคพิษสุนัขบ้า</t>
  </si>
  <si>
    <t xml:space="preserve">ซื้อวัสดุงานบ้านงานครัวศูนย์พัฒนาเด็กเล็กบ้านหนองอ้ม </t>
  </si>
  <si>
    <t xml:space="preserve">ซื้อวัสดุงานบ้านงานครัวศูนย์พัฒนาเด็กเล็กบ้านหนองขี้เห็น </t>
  </si>
  <si>
    <t>ซื้อวัสดุงานบ้านงานครัวศูนย์พัฒนาเด็กเล็กวัดบ้านเบญจ์</t>
  </si>
  <si>
    <t>ซื้อจัดซื้อวัสดุสำนักงาน สำนักปลัด อบต. จำนวน 16 รายการ</t>
  </si>
  <si>
    <t>ซื้อจัดซื้อวัสดุคอมพิวเตอร์ สำนักปลัด อบต. จำนวน 4 รายการ</t>
  </si>
  <si>
    <t xml:space="preserve"> ซื้อจัดซื้อวัสดุคอมพิวเตอร์ กองคลัง จำนวน 8 รายการ</t>
  </si>
  <si>
    <t>ซื้อจัดซื้อวัสดุสำนักงาน กองคลัง จำนวน 6 รายการ</t>
  </si>
  <si>
    <t xml:space="preserve">โครงการจัดซื้อวัสดุไฟฟ้าและวิทยุ </t>
  </si>
  <si>
    <t>นายพงศักดิ์ ประสิทธิ์</t>
  </si>
  <si>
    <t>ร้านหนองบัวสัตวแพทย์(หมอเต๊ะ)</t>
  </si>
  <si>
    <t>ร้านวิไชย์พาณชย์</t>
  </si>
  <si>
    <t>จ้าง 80/2568 ลว.26 พ.ค2568</t>
  </si>
  <si>
    <t>จ้าง 81/2568 ลว.26 พ.ค2568</t>
  </si>
  <si>
    <t>จ้าง 82/2568 ลว.28 พ.ค2568</t>
  </si>
  <si>
    <t>จ้างเหมารซอมแซมรถยน์ส่วนนกลาง ขค 1108 อุบลราชธานี</t>
  </si>
  <si>
    <t>บริษัทโตโยต้า โชคดี</t>
  </si>
  <si>
    <t>จ้าง 83/2568 ลว.30 พ.ค2568</t>
  </si>
  <si>
    <t>ซื้อ 28/2568 ลว.14 พ.ค2568</t>
  </si>
  <si>
    <t>ซื้อ 29/2568 ลว.19 พ.ค2568</t>
  </si>
  <si>
    <t>ซื้อ 30/2568 ลว.19 พ.ค2568</t>
  </si>
  <si>
    <t>ซื้อ 31/2568 ลว.19 พ.ค2568</t>
  </si>
  <si>
    <t>ซื้อ 32/2568 ลว.27พ.ค2568</t>
  </si>
  <si>
    <t>ซื้อ 33/2568 ลว.27พ.ค2568</t>
  </si>
  <si>
    <t>ซื้อ 34/2568 ลว.27พ.ค2568</t>
  </si>
  <si>
    <t>ซื้อ 35/2568 ลว.28 พ.ค2568</t>
  </si>
  <si>
    <t>ซื้อ 36/2568 ลว.30 พ.ค2568</t>
  </si>
  <si>
    <t>ณ วันที่  31 พฤษภาคม  2568</t>
  </si>
  <si>
    <t>ประจำเดือน  เมษายน 2568</t>
  </si>
  <si>
    <t>ณ วันที่  เมษายน  2568</t>
  </si>
  <si>
    <t>จ้างเหมาจัดทำต้นเทียนพรรษา (ต้นเทียนโบราณ) พร้อมตกแต่งขบวนรถ ตามโครงการจัดงานประเพณีแห่เทียนพรรษา ประจำปี พ.ศ. 2568</t>
  </si>
  <si>
    <t>จ้างเหมาบริการพนักงานดับเพลิง ประจำเดือน กรกฎาคม 2568</t>
  </si>
  <si>
    <t>จ้างเหมาบริการซ่อมแซมเครื่องปรับอากาศ</t>
  </si>
  <si>
    <t xml:space="preserve">ซื้อเครื่องพิมพ์ </t>
  </si>
  <si>
    <t xml:space="preserve">จัดซื้อยางรถยนต์สำหรับรถบรรทุกน้ำดับเพลิง หมายเลขทะเบียน 6163 อุบลราชธานี </t>
  </si>
  <si>
    <t>ซื้ออาหารเสริม (นม) โรงเรียน สำหรับเปิดภาคเรียนที่ 1/2568 สำหรับโรงเรียนสังกัด (สพฐ.) 6 แห่ง และศูนย์พัฒนาเด็กเล็ก 3 แห่ง ในระหว่างวันที่ 16 มิถุนายน 2568 - 19 กันยายน 2568</t>
  </si>
  <si>
    <t>จัดซื้อเครื่องปรับอากาศ แบบติดผนัง ขนาด 12,000 บีทียู จำนวน 1 เครือง</t>
  </si>
  <si>
    <t>จัดซื้อเก้าอี้เหล็ก บุนวม</t>
  </si>
  <si>
    <t>นายปะวิท  ทีปี่เนตร</t>
  </si>
  <si>
    <t>ร้านบวรขายยางยนต์</t>
  </si>
  <si>
    <t>บริษัท ตั้งซุ่นเส่งเฟอร์นิเจอร์ จำกัด</t>
  </si>
  <si>
    <t>น.ส.จิตราภรณ์ ไชยมาตร์</t>
  </si>
  <si>
    <t>จ้าง 84/2568  ลว.6 มิ.ย 2568</t>
  </si>
  <si>
    <t>จ้าง 85/2568  ลว.24 มิ.ย 2568</t>
  </si>
  <si>
    <t>จ้าง 86/2568  ลว.24 มิ.ย 2568</t>
  </si>
  <si>
    <t>จ้าง 87/2568  ลว.26 มิ.ย 2568</t>
  </si>
  <si>
    <t>ซื้อ 37/2568  ลว.9 มิ.ย 2568</t>
  </si>
  <si>
    <t>ซื้อ 38/2568  ลว.12 มิ.ย 2568</t>
  </si>
  <si>
    <t>ซื้อ 39/2568  ลว.12 มิ.ย 2568</t>
  </si>
  <si>
    <t>ซื้อ 40/2568  ลว 25 มิ.ย 2568</t>
  </si>
  <si>
    <t>ซื้อ 41/2568  ลว 26 มิ.ย 2568</t>
  </si>
  <si>
    <t>ณ วันที่  30 มิถุนายน   2568</t>
  </si>
  <si>
    <t>องค์การบริหารส่วนตำบลหนองอ้ม อำเภอทุ่งศรีอุดม จังหวัดอุบลราชธานี</t>
  </si>
  <si>
    <t xml:space="preserve"> -</t>
  </si>
  <si>
    <t>สรุปผลการดำเนินการจัดซื้อจัดจ้างหรือจัดหาพัสดุ  ไตรมาส 3 ประจำปีงบประมาณ พ.ศ. 2568 (เดือน เมษายน 2568 - มิถุนายน 2568)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</si>
</sst>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4" x14ac:knownFonts="1">
    <font>
      <sz val="11"/>
      <color theme="1"/>
      <name val="Tahoma"/>
      <scheme val="minor"/>
    </font>
    <font>
      <sz val="11"/>
      <color theme="1"/>
      <name val="Tahoma"/>
      <family val="2"/>
      <scheme val="minor"/>
    </font>
    <font>
      <sz val="16"/>
      <color theme="1"/>
      <name val="TH SarabunPSK"/>
      <family val="2"/>
    </font>
    <font>
      <sz val="11"/>
      <color theme="1"/>
      <name val="TH SarabunPSK"/>
      <family val="2"/>
    </font>
    <font>
      <b/>
      <sz val="16"/>
      <color theme="1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3"/>
      <color theme="1"/>
      <name val="TH SarabunPSK"/>
      <family val="2"/>
    </font>
    <font>
      <b/>
      <sz val="13"/>
      <color theme="1"/>
      <name val="TH SarabunPSK"/>
      <family val="2"/>
    </font>
    <font>
      <b/>
      <sz val="16"/>
      <name val="TH SarabunPSK"/>
      <family val="2"/>
    </font>
    <font>
      <sz val="14"/>
      <color theme="1"/>
      <name val="Tahoma"/>
      <family val="2"/>
      <scheme val="minor"/>
    </font>
    <font>
      <sz val="11"/>
      <name val="TH SarabunPSK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rgb="FFFFFF00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5">
    <xf numFmtId="0" fontId="0" fillId="0" borderId="0" xfId="0" applyFont="1" applyAlignment="1"/>
    <xf numFmtId="0" fontId="2" fillId="0" borderId="0" xfId="0" applyFont="1" applyAlignment="1">
      <alignment horizontal="right" vertical="center"/>
    </xf>
    <xf numFmtId="0" fontId="3" fillId="0" borderId="0" xfId="0" applyFont="1" applyAlignment="1"/>
    <xf numFmtId="0" fontId="5" fillId="0" borderId="0" xfId="0" applyFont="1" applyAlignment="1"/>
    <xf numFmtId="0" fontId="9" fillId="0" borderId="0" xfId="0" applyFont="1" applyAlignment="1"/>
    <xf numFmtId="0" fontId="2" fillId="0" borderId="0" xfId="0" applyFont="1" applyAlignment="1"/>
    <xf numFmtId="0" fontId="2" fillId="0" borderId="0" xfId="0" applyFont="1" applyAlignment="1">
      <alignment horizontal="center" vertical="center"/>
    </xf>
    <xf numFmtId="0" fontId="12" fillId="0" borderId="0" xfId="0" applyFont="1" applyAlignment="1"/>
    <xf numFmtId="0" fontId="12" fillId="3" borderId="0" xfId="0" applyFont="1" applyFill="1" applyAlignment="1"/>
    <xf numFmtId="0" fontId="6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vertical="center" wrapText="1"/>
    </xf>
    <xf numFmtId="43" fontId="5" fillId="4" borderId="6" xfId="1" applyNumberFormat="1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left" vertical="center" wrapText="1"/>
    </xf>
    <xf numFmtId="0" fontId="5" fillId="3" borderId="6" xfId="0" applyFont="1" applyFill="1" applyBorder="1" applyAlignment="1">
      <alignment vertical="center" wrapText="1"/>
    </xf>
    <xf numFmtId="4" fontId="5" fillId="3" borderId="6" xfId="0" applyNumberFormat="1" applyFont="1" applyFill="1" applyBorder="1" applyAlignment="1">
      <alignment vertical="center"/>
    </xf>
    <xf numFmtId="4" fontId="5" fillId="4" borderId="6" xfId="0" applyNumberFormat="1" applyFont="1" applyFill="1" applyBorder="1" applyAlignment="1">
      <alignment vertical="center"/>
    </xf>
    <xf numFmtId="43" fontId="5" fillId="3" borderId="6" xfId="1" applyNumberFormat="1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left" vertical="center" wrapText="1"/>
    </xf>
    <xf numFmtId="0" fontId="3" fillId="0" borderId="0" xfId="0" applyFont="1"/>
    <xf numFmtId="0" fontId="4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2" fillId="2" borderId="1" xfId="0" applyFont="1" applyFill="1" applyBorder="1" applyAlignment="1">
      <alignment wrapText="1"/>
    </xf>
    <xf numFmtId="0" fontId="5" fillId="0" borderId="1" xfId="0" applyFont="1" applyBorder="1" applyAlignment="1">
      <alignment horizontal="center"/>
    </xf>
    <xf numFmtId="0" fontId="3" fillId="0" borderId="1" xfId="0" applyFont="1" applyBorder="1"/>
    <xf numFmtId="0" fontId="3" fillId="2" borderId="1" xfId="0" applyFont="1" applyFill="1" applyBorder="1" applyAlignment="1"/>
    <xf numFmtId="4" fontId="3" fillId="0" borderId="1" xfId="0" applyNumberFormat="1" applyFont="1" applyBorder="1"/>
    <xf numFmtId="43" fontId="5" fillId="0" borderId="0" xfId="0" applyNumberFormat="1" applyFont="1" applyAlignment="1"/>
    <xf numFmtId="4" fontId="5" fillId="0" borderId="0" xfId="0" applyNumberFormat="1" applyFont="1" applyAlignment="1"/>
    <xf numFmtId="0" fontId="8" fillId="0" borderId="1" xfId="0" applyFont="1" applyBorder="1" applyAlignment="1">
      <alignment horizontal="center" wrapText="1"/>
    </xf>
    <xf numFmtId="4" fontId="8" fillId="0" borderId="1" xfId="0" applyNumberFormat="1" applyFont="1" applyBorder="1" applyAlignment="1">
      <alignment horizontal="center" wrapText="1"/>
    </xf>
    <xf numFmtId="4" fontId="8" fillId="5" borderId="1" xfId="0" applyNumberFormat="1" applyFont="1" applyFill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3" fillId="0" borderId="0" xfId="0" applyFont="1" applyAlignment="1"/>
    <xf numFmtId="0" fontId="11" fillId="0" borderId="0" xfId="0" applyFont="1" applyAlignment="1">
      <alignment horizontal="center"/>
    </xf>
    <xf numFmtId="0" fontId="13" fillId="0" borderId="0" xfId="0" applyFont="1" applyAlignment="1"/>
    <xf numFmtId="0" fontId="6" fillId="0" borderId="0" xfId="0" applyFont="1" applyAlignment="1">
      <alignment horizontal="center" vertical="center" wrapText="1"/>
    </xf>
    <xf numFmtId="0" fontId="5" fillId="0" borderId="0" xfId="0" applyFont="1" applyAlignment="1"/>
    <xf numFmtId="0" fontId="7" fillId="0" borderId="0" xfId="0" applyFont="1" applyAlignment="1">
      <alignment horizontal="center" vertical="center"/>
    </xf>
    <xf numFmtId="0" fontId="8" fillId="0" borderId="0" xfId="0" applyFont="1" applyAlignment="1"/>
    <xf numFmtId="0" fontId="6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17" Type="http://customschemas.google.com/relationships/workbookmetadata" Target="metadata"/><Relationship Id="rId2" Type="http://schemas.openxmlformats.org/officeDocument/2006/relationships/worksheet" Target="worksheets/sheet2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19" Type="http://schemas.openxmlformats.org/officeDocument/2006/relationships/styles" Target="styles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F16"/>
  <sheetViews>
    <sheetView tabSelected="1" workbookViewId="0">
      <selection activeCell="D8" sqref="D8"/>
    </sheetView>
  </sheetViews>
  <sheetFormatPr defaultColWidth="12.625" defaultRowHeight="15" customHeight="1" x14ac:dyDescent="0.25"/>
  <cols>
    <col min="1" max="1" width="8.75" style="2" customWidth="1"/>
    <col min="2" max="2" width="23.25" style="2" customWidth="1"/>
    <col min="3" max="3" width="12.625" style="2"/>
    <col min="4" max="4" width="15.75" style="2" customWidth="1"/>
    <col min="5" max="5" width="32.75" style="2" customWidth="1"/>
    <col min="6" max="6" width="34.375" style="2" customWidth="1"/>
  </cols>
  <sheetData>
    <row r="1" spans="1:6" ht="31.5" customHeight="1" x14ac:dyDescent="0.35">
      <c r="A1" s="33" t="s">
        <v>131</v>
      </c>
      <c r="B1" s="34"/>
      <c r="C1" s="34"/>
      <c r="D1" s="34"/>
      <c r="E1" s="34"/>
      <c r="F1" s="34"/>
    </row>
    <row r="2" spans="1:6" ht="28.5" customHeight="1" x14ac:dyDescent="0.35">
      <c r="A2" s="35" t="s">
        <v>129</v>
      </c>
      <c r="B2" s="36"/>
      <c r="C2" s="36"/>
      <c r="D2" s="36"/>
      <c r="E2" s="36"/>
      <c r="F2" s="36"/>
    </row>
    <row r="3" spans="1:6" x14ac:dyDescent="0.25">
      <c r="A3" s="20"/>
    </row>
    <row r="4" spans="1:6" ht="42" x14ac:dyDescent="0.35">
      <c r="A4" s="21" t="s">
        <v>0</v>
      </c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</row>
    <row r="5" spans="1:6" ht="47.25" customHeight="1" x14ac:dyDescent="0.35">
      <c r="A5" s="22">
        <v>1</v>
      </c>
      <c r="B5" s="23" t="s">
        <v>6</v>
      </c>
      <c r="C5" s="30" t="s">
        <v>130</v>
      </c>
      <c r="D5" s="31" t="s">
        <v>130</v>
      </c>
      <c r="E5" s="32" t="s">
        <v>130</v>
      </c>
      <c r="F5" s="32" t="s">
        <v>130</v>
      </c>
    </row>
    <row r="6" spans="1:6" ht="21" x14ac:dyDescent="0.35">
      <c r="A6" s="22">
        <v>2</v>
      </c>
      <c r="B6" s="23" t="s">
        <v>7</v>
      </c>
      <c r="C6" s="30">
        <v>38</v>
      </c>
      <c r="D6" s="31">
        <f>+'เม.ย. 68'!I25+'พ.ค. 68'!I21+'มิ.ย. 68'!I17</f>
        <v>1788572.08</v>
      </c>
      <c r="E6" s="31" t="s">
        <v>8</v>
      </c>
      <c r="F6" s="30" t="s">
        <v>8</v>
      </c>
    </row>
    <row r="7" spans="1:6" ht="21" x14ac:dyDescent="0.35">
      <c r="A7" s="24">
        <v>3</v>
      </c>
      <c r="B7" s="23" t="s">
        <v>35</v>
      </c>
      <c r="C7" s="30" t="s">
        <v>130</v>
      </c>
      <c r="D7" s="31" t="s">
        <v>130</v>
      </c>
      <c r="E7" s="32" t="s">
        <v>130</v>
      </c>
      <c r="F7" s="32" t="s">
        <v>130</v>
      </c>
    </row>
    <row r="8" spans="1:6" x14ac:dyDescent="0.25">
      <c r="A8" s="25"/>
      <c r="B8" s="26"/>
      <c r="C8" s="25"/>
      <c r="D8" s="27"/>
      <c r="E8" s="27"/>
      <c r="F8" s="25"/>
    </row>
    <row r="9" spans="1:6" x14ac:dyDescent="0.25">
      <c r="A9" s="25"/>
      <c r="B9" s="26"/>
      <c r="C9" s="25"/>
      <c r="D9" s="27"/>
      <c r="E9" s="27"/>
      <c r="F9" s="25"/>
    </row>
    <row r="10" spans="1:6" x14ac:dyDescent="0.25">
      <c r="A10" s="25"/>
      <c r="B10" s="26"/>
      <c r="C10" s="25"/>
      <c r="D10" s="27"/>
      <c r="E10" s="27"/>
      <c r="F10" s="25"/>
    </row>
    <row r="11" spans="1:6" x14ac:dyDescent="0.25">
      <c r="A11" s="25"/>
      <c r="B11" s="26"/>
      <c r="C11" s="25"/>
      <c r="D11" s="27"/>
      <c r="E11" s="27"/>
      <c r="F11" s="25"/>
    </row>
    <row r="12" spans="1:6" x14ac:dyDescent="0.25">
      <c r="A12" s="25"/>
      <c r="B12" s="26"/>
      <c r="C12" s="25"/>
      <c r="D12" s="27"/>
      <c r="E12" s="27"/>
      <c r="F12" s="25"/>
    </row>
    <row r="13" spans="1:6" x14ac:dyDescent="0.25">
      <c r="A13" s="25"/>
      <c r="B13" s="26"/>
      <c r="C13" s="25"/>
      <c r="D13" s="27"/>
      <c r="E13" s="27"/>
      <c r="F13" s="25"/>
    </row>
    <row r="14" spans="1:6" x14ac:dyDescent="0.25">
      <c r="A14" s="25"/>
      <c r="B14" s="26"/>
      <c r="C14" s="25"/>
      <c r="D14" s="27"/>
      <c r="E14" s="27"/>
      <c r="F14" s="25"/>
    </row>
    <row r="15" spans="1:6" x14ac:dyDescent="0.25">
      <c r="A15" s="25"/>
      <c r="B15" s="26"/>
      <c r="C15" s="25"/>
      <c r="D15" s="27"/>
      <c r="E15" s="27"/>
      <c r="F15" s="25"/>
    </row>
    <row r="16" spans="1:6" x14ac:dyDescent="0.25">
      <c r="A16" s="25"/>
      <c r="B16" s="26"/>
      <c r="C16" s="25"/>
      <c r="D16" s="27"/>
      <c r="E16" s="27"/>
      <c r="F16" s="25"/>
    </row>
  </sheetData>
  <mergeCells count="2">
    <mergeCell ref="A1:F1"/>
    <mergeCell ref="A2:F2"/>
  </mergeCells>
  <dataValidations count="1">
    <dataValidation type="list" allowBlank="1" showErrorMessage="1" sqref="B5:B16">
      <formula1>"วิธีประกาศเชิญชวนทั่วไป,วิธีคัดเลือก,วิธีเฉพาะเจาะจง,วิธีประกวดแบบ,อื่น ๆ"</formula1>
    </dataValidation>
  </dataValidations>
  <pageMargins left="0.51181102362204722" right="0.51181102362204722" top="0.74803149606299213" bottom="0.74803149606299213" header="0.31496062992125984" footer="0.31496062992125984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92"/>
  <sheetViews>
    <sheetView topLeftCell="A19" workbookViewId="0">
      <selection activeCell="I26" sqref="I26"/>
    </sheetView>
  </sheetViews>
  <sheetFormatPr defaultColWidth="12.625" defaultRowHeight="15" customHeight="1" x14ac:dyDescent="0.3"/>
  <cols>
    <col min="1" max="1" width="5.75" style="3" customWidth="1"/>
    <col min="2" max="2" width="50.25" style="3" customWidth="1"/>
    <col min="3" max="3" width="10.875" style="3" customWidth="1"/>
    <col min="4" max="4" width="11" style="3" customWidth="1"/>
    <col min="5" max="5" width="12.875" style="3" customWidth="1"/>
    <col min="6" max="6" width="17.625" style="3" customWidth="1"/>
    <col min="7" max="7" width="11.25" style="3" customWidth="1"/>
    <col min="8" max="8" width="17.875" style="3" customWidth="1"/>
    <col min="9" max="9" width="10.25" style="3" customWidth="1"/>
    <col min="10" max="10" width="16.375" style="4" customWidth="1"/>
    <col min="11" max="11" width="11.125" style="3" customWidth="1"/>
    <col min="12" max="16" width="8.625" customWidth="1"/>
  </cols>
  <sheetData>
    <row r="1" spans="1:11" ht="21.75" customHeight="1" x14ac:dyDescent="0.35">
      <c r="A1" s="1"/>
      <c r="B1" s="5"/>
      <c r="C1" s="5"/>
      <c r="D1" s="5"/>
      <c r="E1" s="5"/>
      <c r="F1" s="5"/>
      <c r="G1" s="5"/>
      <c r="H1" s="5"/>
      <c r="I1" s="5"/>
      <c r="J1" s="5"/>
      <c r="K1" s="1" t="s">
        <v>9</v>
      </c>
    </row>
    <row r="2" spans="1:11" ht="21.75" customHeight="1" x14ac:dyDescent="0.3">
      <c r="A2" s="37" t="s">
        <v>10</v>
      </c>
      <c r="B2" s="38"/>
      <c r="C2" s="38"/>
      <c r="D2" s="38"/>
      <c r="E2" s="38"/>
      <c r="F2" s="38"/>
      <c r="G2" s="38"/>
      <c r="H2" s="38"/>
      <c r="I2" s="38"/>
      <c r="J2" s="38"/>
      <c r="K2" s="38"/>
    </row>
    <row r="3" spans="1:11" ht="21.75" customHeight="1" x14ac:dyDescent="0.3">
      <c r="A3" s="39" t="s">
        <v>21</v>
      </c>
      <c r="B3" s="40"/>
      <c r="C3" s="40"/>
      <c r="D3" s="40"/>
      <c r="E3" s="40"/>
      <c r="F3" s="40"/>
      <c r="G3" s="40"/>
      <c r="H3" s="40"/>
      <c r="I3" s="40"/>
      <c r="J3" s="40"/>
      <c r="K3" s="40"/>
    </row>
    <row r="4" spans="1:11" ht="21.75" customHeight="1" x14ac:dyDescent="0.3">
      <c r="A4" s="37" t="s">
        <v>105</v>
      </c>
      <c r="B4" s="38"/>
      <c r="C4" s="38"/>
      <c r="D4" s="38"/>
      <c r="E4" s="38"/>
      <c r="F4" s="38"/>
      <c r="G4" s="38"/>
      <c r="H4" s="38"/>
      <c r="I4" s="38"/>
      <c r="J4" s="38"/>
      <c r="K4" s="38"/>
    </row>
    <row r="5" spans="1:11" ht="21.75" customHeight="1" x14ac:dyDescent="0.3">
      <c r="A5" s="41" t="s">
        <v>106</v>
      </c>
      <c r="B5" s="38"/>
      <c r="C5" s="38"/>
      <c r="D5" s="38"/>
      <c r="E5" s="38"/>
      <c r="F5" s="38"/>
      <c r="G5" s="38"/>
      <c r="H5" s="38"/>
      <c r="I5" s="38"/>
      <c r="J5" s="38"/>
      <c r="K5" s="38"/>
    </row>
    <row r="6" spans="1:11" ht="14.25" customHeight="1" x14ac:dyDescent="0.35">
      <c r="A6" s="6"/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94.5" customHeight="1" x14ac:dyDescent="0.2">
      <c r="A7" s="9" t="s">
        <v>0</v>
      </c>
      <c r="B7" s="9" t="s">
        <v>11</v>
      </c>
      <c r="C7" s="9" t="s">
        <v>12</v>
      </c>
      <c r="D7" s="9" t="s">
        <v>13</v>
      </c>
      <c r="E7" s="9" t="s">
        <v>14</v>
      </c>
      <c r="F7" s="42" t="s">
        <v>15</v>
      </c>
      <c r="G7" s="43"/>
      <c r="H7" s="44" t="s">
        <v>16</v>
      </c>
      <c r="I7" s="43"/>
      <c r="J7" s="10" t="s">
        <v>17</v>
      </c>
      <c r="K7" s="9" t="s">
        <v>18</v>
      </c>
    </row>
    <row r="8" spans="1:11" s="7" customFormat="1" ht="45" customHeight="1" x14ac:dyDescent="0.25">
      <c r="A8" s="11">
        <v>1</v>
      </c>
      <c r="B8" s="12" t="s">
        <v>25</v>
      </c>
      <c r="C8" s="13">
        <v>600</v>
      </c>
      <c r="D8" s="13">
        <v>600</v>
      </c>
      <c r="E8" s="11" t="s">
        <v>7</v>
      </c>
      <c r="F8" s="14" t="s">
        <v>38</v>
      </c>
      <c r="G8" s="13">
        <v>600</v>
      </c>
      <c r="H8" s="14" t="s">
        <v>38</v>
      </c>
      <c r="I8" s="13">
        <v>600</v>
      </c>
      <c r="J8" s="19" t="s">
        <v>24</v>
      </c>
      <c r="K8" s="19" t="s">
        <v>58</v>
      </c>
    </row>
    <row r="9" spans="1:11" s="7" customFormat="1" ht="45" customHeight="1" x14ac:dyDescent="0.25">
      <c r="A9" s="11">
        <v>2</v>
      </c>
      <c r="B9" s="15" t="s">
        <v>39</v>
      </c>
      <c r="C9" s="16">
        <v>190000</v>
      </c>
      <c r="D9" s="16">
        <v>190000</v>
      </c>
      <c r="E9" s="11" t="s">
        <v>7</v>
      </c>
      <c r="F9" s="15" t="s">
        <v>33</v>
      </c>
      <c r="G9" s="16">
        <v>190000</v>
      </c>
      <c r="H9" s="15" t="s">
        <v>33</v>
      </c>
      <c r="I9" s="16">
        <v>186200</v>
      </c>
      <c r="J9" s="19" t="s">
        <v>24</v>
      </c>
      <c r="K9" s="19" t="s">
        <v>59</v>
      </c>
    </row>
    <row r="10" spans="1:11" s="7" customFormat="1" ht="45" customHeight="1" x14ac:dyDescent="0.25">
      <c r="A10" s="11">
        <v>3</v>
      </c>
      <c r="B10" s="12" t="s">
        <v>40</v>
      </c>
      <c r="C10" s="17">
        <v>100000</v>
      </c>
      <c r="D10" s="17">
        <v>100000</v>
      </c>
      <c r="E10" s="11" t="s">
        <v>7</v>
      </c>
      <c r="F10" s="12" t="s">
        <v>34</v>
      </c>
      <c r="G10" s="17">
        <v>100000</v>
      </c>
      <c r="H10" s="12" t="s">
        <v>34</v>
      </c>
      <c r="I10" s="17">
        <v>99200</v>
      </c>
      <c r="J10" s="19" t="s">
        <v>24</v>
      </c>
      <c r="K10" s="19" t="s">
        <v>57</v>
      </c>
    </row>
    <row r="11" spans="1:11" s="7" customFormat="1" ht="45" customHeight="1" x14ac:dyDescent="0.25">
      <c r="A11" s="11">
        <v>4</v>
      </c>
      <c r="B11" s="15" t="s">
        <v>41</v>
      </c>
      <c r="C11" s="18">
        <v>140000</v>
      </c>
      <c r="D11" s="18">
        <v>140000</v>
      </c>
      <c r="E11" s="11" t="s">
        <v>7</v>
      </c>
      <c r="F11" s="15" t="s">
        <v>31</v>
      </c>
      <c r="G11" s="18">
        <v>140000</v>
      </c>
      <c r="H11" s="15" t="s">
        <v>31</v>
      </c>
      <c r="I11" s="18">
        <v>137600</v>
      </c>
      <c r="J11" s="19" t="s">
        <v>24</v>
      </c>
      <c r="K11" s="19" t="s">
        <v>60</v>
      </c>
    </row>
    <row r="12" spans="1:11" s="7" customFormat="1" ht="45" customHeight="1" x14ac:dyDescent="0.25">
      <c r="A12" s="11">
        <v>5</v>
      </c>
      <c r="B12" s="12" t="s">
        <v>42</v>
      </c>
      <c r="C12" s="17">
        <v>8000</v>
      </c>
      <c r="D12" s="17">
        <v>8000</v>
      </c>
      <c r="E12" s="11" t="s">
        <v>7</v>
      </c>
      <c r="F12" s="12" t="s">
        <v>32</v>
      </c>
      <c r="G12" s="17">
        <v>8000</v>
      </c>
      <c r="H12" s="12" t="s">
        <v>32</v>
      </c>
      <c r="I12" s="17">
        <v>8000</v>
      </c>
      <c r="J12" s="19" t="s">
        <v>24</v>
      </c>
      <c r="K12" s="19" t="s">
        <v>61</v>
      </c>
    </row>
    <row r="13" spans="1:11" s="7" customFormat="1" ht="45" customHeight="1" x14ac:dyDescent="0.25">
      <c r="A13" s="11">
        <v>6</v>
      </c>
      <c r="B13" s="15" t="s">
        <v>42</v>
      </c>
      <c r="C13" s="16">
        <v>8000</v>
      </c>
      <c r="D13" s="16">
        <v>8000</v>
      </c>
      <c r="E13" s="11" t="s">
        <v>7</v>
      </c>
      <c r="F13" s="15" t="s">
        <v>37</v>
      </c>
      <c r="G13" s="16">
        <v>8000</v>
      </c>
      <c r="H13" s="15" t="s">
        <v>37</v>
      </c>
      <c r="I13" s="16">
        <v>8000</v>
      </c>
      <c r="J13" s="19" t="s">
        <v>24</v>
      </c>
      <c r="K13" s="19" t="s">
        <v>62</v>
      </c>
    </row>
    <row r="14" spans="1:11" s="7" customFormat="1" ht="60" customHeight="1" x14ac:dyDescent="0.25">
      <c r="A14" s="11">
        <v>7</v>
      </c>
      <c r="B14" s="12" t="s">
        <v>74</v>
      </c>
      <c r="C14" s="17">
        <v>94700</v>
      </c>
      <c r="D14" s="17">
        <v>74600</v>
      </c>
      <c r="E14" s="11" t="s">
        <v>7</v>
      </c>
      <c r="F14" s="12" t="s">
        <v>34</v>
      </c>
      <c r="G14" s="17">
        <v>74600</v>
      </c>
      <c r="H14" s="12" t="s">
        <v>34</v>
      </c>
      <c r="I14" s="17">
        <v>94600</v>
      </c>
      <c r="J14" s="19" t="s">
        <v>24</v>
      </c>
      <c r="K14" s="19" t="s">
        <v>63</v>
      </c>
    </row>
    <row r="15" spans="1:11" s="7" customFormat="1" ht="56.25" customHeight="1" x14ac:dyDescent="0.25">
      <c r="A15" s="11">
        <v>8</v>
      </c>
      <c r="B15" s="15" t="s">
        <v>43</v>
      </c>
      <c r="C15" s="16">
        <v>56000</v>
      </c>
      <c r="D15" s="16">
        <v>56000</v>
      </c>
      <c r="E15" s="11" t="s">
        <v>7</v>
      </c>
      <c r="F15" s="12" t="s">
        <v>34</v>
      </c>
      <c r="G15" s="16">
        <v>56000</v>
      </c>
      <c r="H15" s="12" t="s">
        <v>34</v>
      </c>
      <c r="I15" s="16">
        <v>56000</v>
      </c>
      <c r="J15" s="19" t="s">
        <v>24</v>
      </c>
      <c r="K15" s="19" t="s">
        <v>64</v>
      </c>
    </row>
    <row r="16" spans="1:11" s="7" customFormat="1" ht="45" customHeight="1" x14ac:dyDescent="0.25">
      <c r="A16" s="11">
        <v>9</v>
      </c>
      <c r="B16" s="12" t="s">
        <v>44</v>
      </c>
      <c r="C16" s="17">
        <v>31000</v>
      </c>
      <c r="D16" s="17">
        <v>31000</v>
      </c>
      <c r="E16" s="11" t="s">
        <v>7</v>
      </c>
      <c r="F16" s="12" t="s">
        <v>52</v>
      </c>
      <c r="G16" s="17">
        <v>31000</v>
      </c>
      <c r="H16" s="12" t="s">
        <v>52</v>
      </c>
      <c r="I16" s="17">
        <v>31000</v>
      </c>
      <c r="J16" s="19" t="s">
        <v>24</v>
      </c>
      <c r="K16" s="19" t="s">
        <v>65</v>
      </c>
    </row>
    <row r="17" spans="1:11" s="7" customFormat="1" ht="59.25" customHeight="1" x14ac:dyDescent="0.25">
      <c r="A17" s="11">
        <v>10</v>
      </c>
      <c r="B17" s="15" t="s">
        <v>45</v>
      </c>
      <c r="C17" s="16">
        <v>25000</v>
      </c>
      <c r="D17" s="16">
        <v>25000</v>
      </c>
      <c r="E17" s="11" t="s">
        <v>7</v>
      </c>
      <c r="F17" s="12" t="s">
        <v>34</v>
      </c>
      <c r="G17" s="16">
        <v>25000</v>
      </c>
      <c r="H17" s="12" t="s">
        <v>34</v>
      </c>
      <c r="I17" s="16">
        <v>25000</v>
      </c>
      <c r="J17" s="19" t="s">
        <v>24</v>
      </c>
      <c r="K17" s="19" t="s">
        <v>66</v>
      </c>
    </row>
    <row r="18" spans="1:11" s="7" customFormat="1" ht="45" customHeight="1" x14ac:dyDescent="0.25">
      <c r="A18" s="11">
        <v>11</v>
      </c>
      <c r="B18" s="12" t="s">
        <v>75</v>
      </c>
      <c r="C18" s="17">
        <v>99000</v>
      </c>
      <c r="D18" s="17">
        <v>98900</v>
      </c>
      <c r="E18" s="11" t="s">
        <v>7</v>
      </c>
      <c r="F18" s="12" t="s">
        <v>34</v>
      </c>
      <c r="G18" s="17">
        <v>98900</v>
      </c>
      <c r="H18" s="12" t="s">
        <v>34</v>
      </c>
      <c r="I18" s="17">
        <v>98800</v>
      </c>
      <c r="J18" s="19" t="s">
        <v>24</v>
      </c>
      <c r="K18" s="19" t="s">
        <v>67</v>
      </c>
    </row>
    <row r="19" spans="1:11" s="7" customFormat="1" ht="45" customHeight="1" x14ac:dyDescent="0.25">
      <c r="A19" s="11">
        <v>12</v>
      </c>
      <c r="B19" s="15" t="s">
        <v>46</v>
      </c>
      <c r="C19" s="16">
        <v>3105</v>
      </c>
      <c r="D19" s="16">
        <v>3105</v>
      </c>
      <c r="E19" s="11" t="s">
        <v>7</v>
      </c>
      <c r="F19" s="19" t="s">
        <v>53</v>
      </c>
      <c r="G19" s="16">
        <v>3105</v>
      </c>
      <c r="H19" s="19" t="s">
        <v>53</v>
      </c>
      <c r="I19" s="16">
        <v>3105</v>
      </c>
      <c r="J19" s="19" t="s">
        <v>24</v>
      </c>
      <c r="K19" s="19" t="s">
        <v>68</v>
      </c>
    </row>
    <row r="20" spans="1:11" s="7" customFormat="1" ht="45" customHeight="1" x14ac:dyDescent="0.25">
      <c r="A20" s="11">
        <v>13</v>
      </c>
      <c r="B20" s="12" t="s">
        <v>47</v>
      </c>
      <c r="C20" s="17">
        <v>100000</v>
      </c>
      <c r="D20" s="17">
        <v>100000</v>
      </c>
      <c r="E20" s="11" t="s">
        <v>7</v>
      </c>
      <c r="F20" s="12" t="s">
        <v>34</v>
      </c>
      <c r="G20" s="17">
        <v>100000</v>
      </c>
      <c r="H20" s="12" t="s">
        <v>34</v>
      </c>
      <c r="I20" s="17">
        <v>99800</v>
      </c>
      <c r="J20" s="19" t="s">
        <v>24</v>
      </c>
      <c r="K20" s="19" t="s">
        <v>69</v>
      </c>
    </row>
    <row r="21" spans="1:11" s="7" customFormat="1" ht="45" customHeight="1" x14ac:dyDescent="0.25">
      <c r="A21" s="11">
        <v>14</v>
      </c>
      <c r="B21" s="15" t="s">
        <v>48</v>
      </c>
      <c r="C21" s="16">
        <v>40000</v>
      </c>
      <c r="D21" s="16">
        <v>40000</v>
      </c>
      <c r="E21" s="11" t="s">
        <v>7</v>
      </c>
      <c r="F21" s="19" t="s">
        <v>54</v>
      </c>
      <c r="G21" s="16">
        <v>40000</v>
      </c>
      <c r="H21" s="19" t="s">
        <v>54</v>
      </c>
      <c r="I21" s="16">
        <v>40000</v>
      </c>
      <c r="J21" s="19" t="s">
        <v>24</v>
      </c>
      <c r="K21" s="19" t="s">
        <v>70</v>
      </c>
    </row>
    <row r="22" spans="1:11" s="7" customFormat="1" ht="45" customHeight="1" x14ac:dyDescent="0.25">
      <c r="A22" s="11">
        <v>15</v>
      </c>
      <c r="B22" s="12" t="s">
        <v>49</v>
      </c>
      <c r="C22" s="17">
        <v>600</v>
      </c>
      <c r="D22" s="17">
        <v>600</v>
      </c>
      <c r="E22" s="11" t="s">
        <v>7</v>
      </c>
      <c r="F22" s="12" t="s">
        <v>23</v>
      </c>
      <c r="G22" s="17">
        <v>600</v>
      </c>
      <c r="H22" s="12" t="s">
        <v>23</v>
      </c>
      <c r="I22" s="17">
        <v>600</v>
      </c>
      <c r="J22" s="19" t="s">
        <v>24</v>
      </c>
      <c r="K22" s="19" t="s">
        <v>71</v>
      </c>
    </row>
    <row r="23" spans="1:11" s="7" customFormat="1" ht="45" customHeight="1" x14ac:dyDescent="0.25">
      <c r="A23" s="11">
        <v>16</v>
      </c>
      <c r="B23" s="15" t="s">
        <v>50</v>
      </c>
      <c r="C23" s="16">
        <v>52270.96</v>
      </c>
      <c r="D23" s="16">
        <v>52270.96</v>
      </c>
      <c r="E23" s="11" t="s">
        <v>7</v>
      </c>
      <c r="F23" s="15" t="s">
        <v>56</v>
      </c>
      <c r="G23" s="16">
        <v>52270.96</v>
      </c>
      <c r="H23" s="15" t="s">
        <v>56</v>
      </c>
      <c r="I23" s="16">
        <v>52270.96</v>
      </c>
      <c r="J23" s="19" t="s">
        <v>24</v>
      </c>
      <c r="K23" s="19" t="s">
        <v>72</v>
      </c>
    </row>
    <row r="24" spans="1:11" s="7" customFormat="1" ht="45" customHeight="1" x14ac:dyDescent="0.25">
      <c r="A24" s="11">
        <v>17</v>
      </c>
      <c r="B24" s="12" t="s">
        <v>51</v>
      </c>
      <c r="C24" s="17">
        <v>6100</v>
      </c>
      <c r="D24" s="17">
        <v>6100</v>
      </c>
      <c r="E24" s="11" t="s">
        <v>7</v>
      </c>
      <c r="F24" s="12" t="s">
        <v>55</v>
      </c>
      <c r="G24" s="17">
        <v>6100</v>
      </c>
      <c r="H24" s="12" t="s">
        <v>55</v>
      </c>
      <c r="I24" s="17">
        <v>6100</v>
      </c>
      <c r="J24" s="19" t="s">
        <v>24</v>
      </c>
      <c r="K24" s="19" t="s">
        <v>73</v>
      </c>
    </row>
    <row r="25" spans="1:11" ht="14.25" customHeight="1" x14ac:dyDescent="0.3">
      <c r="I25" s="28">
        <f>SUM(I8:I24)</f>
        <v>946875.96</v>
      </c>
    </row>
    <row r="26" spans="1:11" ht="14.25" customHeight="1" x14ac:dyDescent="0.3"/>
    <row r="27" spans="1:11" ht="14.25" customHeight="1" x14ac:dyDescent="0.3"/>
    <row r="28" spans="1:11" ht="14.25" customHeight="1" x14ac:dyDescent="0.3"/>
    <row r="29" spans="1:11" ht="14.25" customHeight="1" x14ac:dyDescent="0.3"/>
    <row r="30" spans="1:11" ht="14.25" customHeight="1" x14ac:dyDescent="0.3"/>
    <row r="31" spans="1:11" ht="14.25" customHeight="1" x14ac:dyDescent="0.3"/>
    <row r="32" spans="1:11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</sheetData>
  <mergeCells count="6">
    <mergeCell ref="F7:G7"/>
    <mergeCell ref="H7:I7"/>
    <mergeCell ref="A2:K2"/>
    <mergeCell ref="A3:K3"/>
    <mergeCell ref="A4:K4"/>
    <mergeCell ref="A5:K5"/>
  </mergeCells>
  <pageMargins left="0.31496062992125984" right="0.31496062992125984" top="0.55118110236220474" bottom="0.74803149606299213" header="0" footer="0"/>
  <pageSetup paperSize="9" scale="7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92"/>
  <sheetViews>
    <sheetView topLeftCell="A14" workbookViewId="0">
      <selection activeCell="I22" sqref="I22"/>
    </sheetView>
  </sheetViews>
  <sheetFormatPr defaultColWidth="12.625" defaultRowHeight="15" customHeight="1" x14ac:dyDescent="0.3"/>
  <cols>
    <col min="1" max="1" width="5.75" style="3" customWidth="1"/>
    <col min="2" max="2" width="50.25" style="3" customWidth="1"/>
    <col min="3" max="3" width="10.875" style="3" customWidth="1"/>
    <col min="4" max="4" width="11" style="3" customWidth="1"/>
    <col min="5" max="5" width="12.875" style="3" customWidth="1"/>
    <col min="6" max="6" width="17.625" style="3" customWidth="1"/>
    <col min="7" max="7" width="11.25" style="3" customWidth="1"/>
    <col min="8" max="8" width="17.875" style="3" customWidth="1"/>
    <col min="9" max="9" width="10.25" style="3" customWidth="1"/>
    <col min="10" max="10" width="16.375" style="4" customWidth="1"/>
    <col min="11" max="11" width="11.125" style="3" customWidth="1"/>
    <col min="12" max="15" width="8.625" customWidth="1"/>
  </cols>
  <sheetData>
    <row r="1" spans="1:11" ht="14.25" customHeight="1" x14ac:dyDescent="0.35">
      <c r="A1" s="1"/>
      <c r="B1" s="5"/>
      <c r="C1" s="5"/>
      <c r="D1" s="5"/>
      <c r="E1" s="5"/>
      <c r="F1" s="5"/>
      <c r="G1" s="5"/>
      <c r="H1" s="5"/>
      <c r="I1" s="5"/>
      <c r="J1" s="5"/>
      <c r="K1" s="1" t="s">
        <v>9</v>
      </c>
    </row>
    <row r="2" spans="1:11" ht="21.75" customHeight="1" x14ac:dyDescent="0.3">
      <c r="A2" s="37" t="s">
        <v>10</v>
      </c>
      <c r="B2" s="38"/>
      <c r="C2" s="38"/>
      <c r="D2" s="38"/>
      <c r="E2" s="38"/>
      <c r="F2" s="38"/>
      <c r="G2" s="38"/>
      <c r="H2" s="38"/>
      <c r="I2" s="38"/>
      <c r="J2" s="38"/>
      <c r="K2" s="38"/>
    </row>
    <row r="3" spans="1:11" ht="21.75" customHeight="1" x14ac:dyDescent="0.3">
      <c r="A3" s="39" t="s">
        <v>21</v>
      </c>
      <c r="B3" s="40"/>
      <c r="C3" s="40"/>
      <c r="D3" s="40"/>
      <c r="E3" s="40"/>
      <c r="F3" s="40"/>
      <c r="G3" s="40"/>
      <c r="H3" s="40"/>
      <c r="I3" s="40"/>
      <c r="J3" s="40"/>
      <c r="K3" s="40"/>
    </row>
    <row r="4" spans="1:11" ht="21.75" customHeight="1" x14ac:dyDescent="0.3">
      <c r="A4" s="37" t="s">
        <v>19</v>
      </c>
      <c r="B4" s="38"/>
      <c r="C4" s="38"/>
      <c r="D4" s="38"/>
      <c r="E4" s="38"/>
      <c r="F4" s="38"/>
      <c r="G4" s="38"/>
      <c r="H4" s="38"/>
      <c r="I4" s="38"/>
      <c r="J4" s="38"/>
      <c r="K4" s="38"/>
    </row>
    <row r="5" spans="1:11" ht="21.75" customHeight="1" x14ac:dyDescent="0.3">
      <c r="A5" s="41" t="s">
        <v>104</v>
      </c>
      <c r="B5" s="38"/>
      <c r="C5" s="38"/>
      <c r="D5" s="38"/>
      <c r="E5" s="38"/>
      <c r="F5" s="38"/>
      <c r="G5" s="38"/>
      <c r="H5" s="38"/>
      <c r="I5" s="38"/>
      <c r="J5" s="38"/>
      <c r="K5" s="38"/>
    </row>
    <row r="6" spans="1:11" ht="14.25" customHeight="1" x14ac:dyDescent="0.35">
      <c r="A6" s="6"/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95.25" customHeight="1" x14ac:dyDescent="0.2">
      <c r="A7" s="9" t="s">
        <v>0</v>
      </c>
      <c r="B7" s="9" t="s">
        <v>11</v>
      </c>
      <c r="C7" s="9" t="s">
        <v>12</v>
      </c>
      <c r="D7" s="9" t="s">
        <v>13</v>
      </c>
      <c r="E7" s="9" t="s">
        <v>14</v>
      </c>
      <c r="F7" s="42" t="s">
        <v>15</v>
      </c>
      <c r="G7" s="43"/>
      <c r="H7" s="44" t="s">
        <v>16</v>
      </c>
      <c r="I7" s="43"/>
      <c r="J7" s="10" t="s">
        <v>17</v>
      </c>
      <c r="K7" s="9" t="s">
        <v>18</v>
      </c>
    </row>
    <row r="8" spans="1:11" s="8" customFormat="1" ht="45" customHeight="1" x14ac:dyDescent="0.25">
      <c r="A8" s="11">
        <v>1</v>
      </c>
      <c r="B8" s="12" t="s">
        <v>76</v>
      </c>
      <c r="C8" s="17">
        <v>8000</v>
      </c>
      <c r="D8" s="17">
        <v>8000</v>
      </c>
      <c r="E8" s="11" t="s">
        <v>7</v>
      </c>
      <c r="F8" s="12" t="s">
        <v>27</v>
      </c>
      <c r="G8" s="17">
        <v>8000</v>
      </c>
      <c r="H8" s="12" t="s">
        <v>27</v>
      </c>
      <c r="I8" s="17">
        <v>8000</v>
      </c>
      <c r="J8" s="19" t="s">
        <v>24</v>
      </c>
      <c r="K8" s="19" t="s">
        <v>89</v>
      </c>
    </row>
    <row r="9" spans="1:11" s="8" customFormat="1" ht="45" customHeight="1" x14ac:dyDescent="0.25">
      <c r="A9" s="11">
        <v>2</v>
      </c>
      <c r="B9" s="15" t="s">
        <v>76</v>
      </c>
      <c r="C9" s="16">
        <v>8000</v>
      </c>
      <c r="D9" s="16">
        <v>8000</v>
      </c>
      <c r="E9" s="11" t="s">
        <v>7</v>
      </c>
      <c r="F9" s="15" t="s">
        <v>86</v>
      </c>
      <c r="G9" s="16">
        <v>8000</v>
      </c>
      <c r="H9" s="15" t="s">
        <v>86</v>
      </c>
      <c r="I9" s="16">
        <v>8000</v>
      </c>
      <c r="J9" s="19" t="s">
        <v>24</v>
      </c>
      <c r="K9" s="19" t="s">
        <v>90</v>
      </c>
    </row>
    <row r="10" spans="1:11" s="8" customFormat="1" ht="45" customHeight="1" x14ac:dyDescent="0.25">
      <c r="A10" s="11">
        <v>3</v>
      </c>
      <c r="B10" s="12" t="s">
        <v>92</v>
      </c>
      <c r="C10" s="17">
        <v>10988.77</v>
      </c>
      <c r="D10" s="17">
        <v>10988.77</v>
      </c>
      <c r="E10" s="11" t="s">
        <v>7</v>
      </c>
      <c r="F10" s="12" t="s">
        <v>93</v>
      </c>
      <c r="G10" s="17">
        <v>10988.77</v>
      </c>
      <c r="H10" s="12" t="s">
        <v>93</v>
      </c>
      <c r="I10" s="17">
        <v>10988.77</v>
      </c>
      <c r="J10" s="19" t="s">
        <v>24</v>
      </c>
      <c r="K10" s="19" t="s">
        <v>91</v>
      </c>
    </row>
    <row r="11" spans="1:11" s="8" customFormat="1" ht="45" customHeight="1" x14ac:dyDescent="0.25">
      <c r="A11" s="11"/>
      <c r="B11" s="12" t="s">
        <v>36</v>
      </c>
      <c r="C11" s="17">
        <v>500</v>
      </c>
      <c r="D11" s="17">
        <v>500</v>
      </c>
      <c r="E11" s="11" t="s">
        <v>7</v>
      </c>
      <c r="F11" s="12" t="s">
        <v>26</v>
      </c>
      <c r="G11" s="17">
        <v>500</v>
      </c>
      <c r="H11" s="12" t="s">
        <v>26</v>
      </c>
      <c r="I11" s="17">
        <v>500</v>
      </c>
      <c r="J11" s="19" t="s">
        <v>24</v>
      </c>
      <c r="K11" s="19" t="s">
        <v>94</v>
      </c>
    </row>
    <row r="12" spans="1:11" s="8" customFormat="1" ht="45" customHeight="1" x14ac:dyDescent="0.25">
      <c r="A12" s="11">
        <v>4</v>
      </c>
      <c r="B12" s="15" t="s">
        <v>77</v>
      </c>
      <c r="C12" s="18">
        <v>41400</v>
      </c>
      <c r="D12" s="18">
        <v>41400</v>
      </c>
      <c r="E12" s="11" t="s">
        <v>7</v>
      </c>
      <c r="F12" s="15" t="s">
        <v>87</v>
      </c>
      <c r="G12" s="18">
        <v>41400</v>
      </c>
      <c r="H12" s="15" t="s">
        <v>87</v>
      </c>
      <c r="I12" s="18">
        <v>41400</v>
      </c>
      <c r="J12" s="19" t="s">
        <v>24</v>
      </c>
      <c r="K12" s="19" t="s">
        <v>95</v>
      </c>
    </row>
    <row r="13" spans="1:11" s="8" customFormat="1" ht="45" customHeight="1" x14ac:dyDescent="0.25">
      <c r="A13" s="11">
        <v>5</v>
      </c>
      <c r="B13" s="12" t="s">
        <v>78</v>
      </c>
      <c r="C13" s="17">
        <v>6000</v>
      </c>
      <c r="D13" s="17">
        <v>6000</v>
      </c>
      <c r="E13" s="11" t="s">
        <v>7</v>
      </c>
      <c r="F13" s="12" t="s">
        <v>88</v>
      </c>
      <c r="G13" s="17">
        <v>6000</v>
      </c>
      <c r="H13" s="12" t="s">
        <v>88</v>
      </c>
      <c r="I13" s="17">
        <v>6000</v>
      </c>
      <c r="J13" s="19" t="s">
        <v>24</v>
      </c>
      <c r="K13" s="19" t="s">
        <v>96</v>
      </c>
    </row>
    <row r="14" spans="1:11" s="8" customFormat="1" ht="45" customHeight="1" x14ac:dyDescent="0.25">
      <c r="A14" s="11">
        <v>6</v>
      </c>
      <c r="B14" s="15" t="s">
        <v>79</v>
      </c>
      <c r="C14" s="16">
        <v>6000</v>
      </c>
      <c r="D14" s="16">
        <v>6000</v>
      </c>
      <c r="E14" s="11" t="s">
        <v>7</v>
      </c>
      <c r="F14" s="15" t="s">
        <v>88</v>
      </c>
      <c r="G14" s="16">
        <v>6000</v>
      </c>
      <c r="H14" s="15" t="s">
        <v>88</v>
      </c>
      <c r="I14" s="16">
        <v>6000</v>
      </c>
      <c r="J14" s="19" t="s">
        <v>24</v>
      </c>
      <c r="K14" s="19" t="s">
        <v>97</v>
      </c>
    </row>
    <row r="15" spans="1:11" s="8" customFormat="1" ht="45" customHeight="1" x14ac:dyDescent="0.25">
      <c r="A15" s="11">
        <v>7</v>
      </c>
      <c r="B15" s="12" t="s">
        <v>80</v>
      </c>
      <c r="C15" s="17">
        <v>6000</v>
      </c>
      <c r="D15" s="17">
        <v>6000</v>
      </c>
      <c r="E15" s="11" t="s">
        <v>7</v>
      </c>
      <c r="F15" s="12" t="s">
        <v>88</v>
      </c>
      <c r="G15" s="17">
        <v>6000</v>
      </c>
      <c r="H15" s="12" t="s">
        <v>88</v>
      </c>
      <c r="I15" s="17">
        <v>6000</v>
      </c>
      <c r="J15" s="19" t="s">
        <v>24</v>
      </c>
      <c r="K15" s="19" t="s">
        <v>98</v>
      </c>
    </row>
    <row r="16" spans="1:11" s="8" customFormat="1" ht="45" customHeight="1" x14ac:dyDescent="0.25">
      <c r="A16" s="11">
        <v>8</v>
      </c>
      <c r="B16" s="15" t="s">
        <v>81</v>
      </c>
      <c r="C16" s="16">
        <v>20194</v>
      </c>
      <c r="D16" s="16">
        <v>20194</v>
      </c>
      <c r="E16" s="11" t="s">
        <v>7</v>
      </c>
      <c r="F16" s="15" t="s">
        <v>30</v>
      </c>
      <c r="G16" s="16">
        <v>20194</v>
      </c>
      <c r="H16" s="15" t="s">
        <v>30</v>
      </c>
      <c r="I16" s="16">
        <v>20194</v>
      </c>
      <c r="J16" s="19" t="s">
        <v>24</v>
      </c>
      <c r="K16" s="19" t="s">
        <v>99</v>
      </c>
    </row>
    <row r="17" spans="1:11" s="8" customFormat="1" ht="45" customHeight="1" x14ac:dyDescent="0.25">
      <c r="A17" s="11">
        <v>9</v>
      </c>
      <c r="B17" s="12" t="s">
        <v>82</v>
      </c>
      <c r="C17" s="17">
        <v>21310</v>
      </c>
      <c r="D17" s="17">
        <v>21310</v>
      </c>
      <c r="E17" s="11" t="s">
        <v>7</v>
      </c>
      <c r="F17" s="12" t="s">
        <v>26</v>
      </c>
      <c r="G17" s="17">
        <v>21310</v>
      </c>
      <c r="H17" s="12" t="s">
        <v>26</v>
      </c>
      <c r="I17" s="17">
        <v>21310</v>
      </c>
      <c r="J17" s="19" t="s">
        <v>24</v>
      </c>
      <c r="K17" s="19" t="s">
        <v>100</v>
      </c>
    </row>
    <row r="18" spans="1:11" s="8" customFormat="1" ht="45" customHeight="1" x14ac:dyDescent="0.25">
      <c r="A18" s="11">
        <v>10</v>
      </c>
      <c r="B18" s="15" t="s">
        <v>83</v>
      </c>
      <c r="C18" s="16">
        <v>31730</v>
      </c>
      <c r="D18" s="16">
        <v>31730</v>
      </c>
      <c r="E18" s="11" t="s">
        <v>7</v>
      </c>
      <c r="F18" s="15" t="s">
        <v>26</v>
      </c>
      <c r="G18" s="16">
        <v>31730</v>
      </c>
      <c r="H18" s="15" t="s">
        <v>26</v>
      </c>
      <c r="I18" s="16">
        <v>31730</v>
      </c>
      <c r="J18" s="19" t="s">
        <v>24</v>
      </c>
      <c r="K18" s="19" t="s">
        <v>101</v>
      </c>
    </row>
    <row r="19" spans="1:11" s="8" customFormat="1" ht="45" customHeight="1" x14ac:dyDescent="0.25">
      <c r="A19" s="11">
        <v>11</v>
      </c>
      <c r="B19" s="12" t="s">
        <v>84</v>
      </c>
      <c r="C19" s="17">
        <v>8895</v>
      </c>
      <c r="D19" s="17">
        <v>8895</v>
      </c>
      <c r="E19" s="11" t="s">
        <v>7</v>
      </c>
      <c r="F19" s="12" t="s">
        <v>30</v>
      </c>
      <c r="G19" s="17">
        <v>8895</v>
      </c>
      <c r="H19" s="12" t="s">
        <v>30</v>
      </c>
      <c r="I19" s="17">
        <v>8895</v>
      </c>
      <c r="J19" s="19" t="s">
        <v>24</v>
      </c>
      <c r="K19" s="19" t="s">
        <v>102</v>
      </c>
    </row>
    <row r="20" spans="1:11" s="8" customFormat="1" ht="45" customHeight="1" x14ac:dyDescent="0.25">
      <c r="A20" s="11">
        <v>12</v>
      </c>
      <c r="B20" s="15" t="s">
        <v>85</v>
      </c>
      <c r="C20" s="16">
        <v>28359.85</v>
      </c>
      <c r="D20" s="16">
        <v>28359.85</v>
      </c>
      <c r="E20" s="11" t="s">
        <v>7</v>
      </c>
      <c r="F20" s="19" t="s">
        <v>56</v>
      </c>
      <c r="G20" s="16">
        <v>28359.85</v>
      </c>
      <c r="H20" s="19" t="s">
        <v>56</v>
      </c>
      <c r="I20" s="16">
        <v>28359.85</v>
      </c>
      <c r="J20" s="19" t="s">
        <v>24</v>
      </c>
      <c r="K20" s="19" t="s">
        <v>103</v>
      </c>
    </row>
    <row r="21" spans="1:11" ht="14.25" customHeight="1" x14ac:dyDescent="0.3">
      <c r="I21" s="29">
        <f>SUM(I8:I20)</f>
        <v>197377.62000000002</v>
      </c>
    </row>
    <row r="22" spans="1:11" ht="14.25" customHeight="1" x14ac:dyDescent="0.3"/>
    <row r="23" spans="1:11" ht="14.25" customHeight="1" x14ac:dyDescent="0.3"/>
    <row r="24" spans="1:11" ht="14.25" customHeight="1" x14ac:dyDescent="0.3"/>
    <row r="25" spans="1:11" ht="14.25" customHeight="1" x14ac:dyDescent="0.3"/>
    <row r="26" spans="1:11" ht="14.25" customHeight="1" x14ac:dyDescent="0.3"/>
    <row r="27" spans="1:11" ht="14.25" customHeight="1" x14ac:dyDescent="0.3"/>
    <row r="28" spans="1:11" ht="14.25" customHeight="1" x14ac:dyDescent="0.3"/>
    <row r="29" spans="1:11" ht="14.25" customHeight="1" x14ac:dyDescent="0.3"/>
    <row r="30" spans="1:11" ht="14.25" customHeight="1" x14ac:dyDescent="0.3"/>
    <row r="31" spans="1:11" ht="14.25" customHeight="1" x14ac:dyDescent="0.3"/>
    <row r="32" spans="1:11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</sheetData>
  <mergeCells count="6">
    <mergeCell ref="F7:G7"/>
    <mergeCell ref="H7:I7"/>
    <mergeCell ref="A2:K2"/>
    <mergeCell ref="A3:K3"/>
    <mergeCell ref="A4:K4"/>
    <mergeCell ref="A5:K5"/>
  </mergeCells>
  <pageMargins left="0.31496062992125984" right="0.31496062992125984" top="0.55118110236220474" bottom="0.74803149606299213" header="0" footer="0"/>
  <pageSetup paperSize="9" scale="95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92"/>
  <sheetViews>
    <sheetView topLeftCell="A13" workbookViewId="0">
      <selection activeCell="B20" sqref="B20"/>
    </sheetView>
  </sheetViews>
  <sheetFormatPr defaultColWidth="12.625" defaultRowHeight="15" customHeight="1" x14ac:dyDescent="0.3"/>
  <cols>
    <col min="1" max="1" width="5.75" style="3" customWidth="1"/>
    <col min="2" max="2" width="50.25" style="3" customWidth="1"/>
    <col min="3" max="3" width="10.875" style="3" customWidth="1"/>
    <col min="4" max="4" width="11" style="3" customWidth="1"/>
    <col min="5" max="5" width="12.875" style="3" customWidth="1"/>
    <col min="6" max="6" width="17.625" style="3" customWidth="1"/>
    <col min="7" max="7" width="11.25" style="3" customWidth="1"/>
    <col min="8" max="8" width="17.875" style="3" customWidth="1"/>
    <col min="9" max="9" width="10.25" style="3" customWidth="1"/>
    <col min="10" max="10" width="16.375" style="4" customWidth="1"/>
    <col min="11" max="11" width="11.75" style="3" customWidth="1"/>
    <col min="12" max="15" width="8.625" customWidth="1"/>
  </cols>
  <sheetData>
    <row r="1" spans="1:11" ht="21.75" customHeight="1" x14ac:dyDescent="0.35">
      <c r="A1" s="1"/>
      <c r="B1" s="5"/>
      <c r="C1" s="5"/>
      <c r="D1" s="5"/>
      <c r="E1" s="5"/>
      <c r="F1" s="5"/>
      <c r="G1" s="5"/>
      <c r="H1" s="5"/>
      <c r="I1" s="5"/>
      <c r="J1" s="5"/>
      <c r="K1" s="1" t="s">
        <v>9</v>
      </c>
    </row>
    <row r="2" spans="1:11" ht="21.75" customHeight="1" x14ac:dyDescent="0.3">
      <c r="A2" s="37" t="s">
        <v>10</v>
      </c>
      <c r="B2" s="38"/>
      <c r="C2" s="38"/>
      <c r="D2" s="38"/>
      <c r="E2" s="38"/>
      <c r="F2" s="38"/>
      <c r="G2" s="38"/>
      <c r="H2" s="38"/>
      <c r="I2" s="38"/>
      <c r="J2" s="38"/>
      <c r="K2" s="38"/>
    </row>
    <row r="3" spans="1:11" ht="21.75" customHeight="1" x14ac:dyDescent="0.3">
      <c r="A3" s="39" t="s">
        <v>21</v>
      </c>
      <c r="B3" s="40"/>
      <c r="C3" s="40"/>
      <c r="D3" s="40"/>
      <c r="E3" s="40"/>
      <c r="F3" s="40"/>
      <c r="G3" s="40"/>
      <c r="H3" s="40"/>
      <c r="I3" s="40"/>
      <c r="J3" s="40"/>
      <c r="K3" s="40"/>
    </row>
    <row r="4" spans="1:11" ht="21.75" customHeight="1" x14ac:dyDescent="0.3">
      <c r="A4" s="37" t="s">
        <v>20</v>
      </c>
      <c r="B4" s="38"/>
      <c r="C4" s="38"/>
      <c r="D4" s="38"/>
      <c r="E4" s="38"/>
      <c r="F4" s="38"/>
      <c r="G4" s="38"/>
      <c r="H4" s="38"/>
      <c r="I4" s="38"/>
      <c r="J4" s="38"/>
      <c r="K4" s="38"/>
    </row>
    <row r="5" spans="1:11" ht="21.75" customHeight="1" x14ac:dyDescent="0.3">
      <c r="A5" s="41" t="s">
        <v>128</v>
      </c>
      <c r="B5" s="38"/>
      <c r="C5" s="38"/>
      <c r="D5" s="38"/>
      <c r="E5" s="38"/>
      <c r="F5" s="38"/>
      <c r="G5" s="38"/>
      <c r="H5" s="38"/>
      <c r="I5" s="38"/>
      <c r="J5" s="38"/>
      <c r="K5" s="38"/>
    </row>
    <row r="6" spans="1:11" ht="14.25" customHeight="1" x14ac:dyDescent="0.35">
      <c r="A6" s="6"/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96" customHeight="1" x14ac:dyDescent="0.2">
      <c r="A7" s="9" t="s">
        <v>0</v>
      </c>
      <c r="B7" s="9" t="s">
        <v>11</v>
      </c>
      <c r="C7" s="9" t="s">
        <v>12</v>
      </c>
      <c r="D7" s="9" t="s">
        <v>13</v>
      </c>
      <c r="E7" s="9" t="s">
        <v>14</v>
      </c>
      <c r="F7" s="42" t="s">
        <v>15</v>
      </c>
      <c r="G7" s="43"/>
      <c r="H7" s="44" t="s">
        <v>16</v>
      </c>
      <c r="I7" s="43"/>
      <c r="J7" s="10" t="s">
        <v>17</v>
      </c>
      <c r="K7" s="9" t="s">
        <v>18</v>
      </c>
    </row>
    <row r="8" spans="1:11" s="7" customFormat="1" ht="39.950000000000003" customHeight="1" x14ac:dyDescent="0.25">
      <c r="A8" s="11">
        <v>1</v>
      </c>
      <c r="B8" s="14" t="s">
        <v>107</v>
      </c>
      <c r="C8" s="13">
        <v>332600</v>
      </c>
      <c r="D8" s="13">
        <v>332600</v>
      </c>
      <c r="E8" s="11" t="s">
        <v>7</v>
      </c>
      <c r="F8" s="14" t="s">
        <v>118</v>
      </c>
      <c r="G8" s="13">
        <v>332600</v>
      </c>
      <c r="H8" s="14" t="s">
        <v>118</v>
      </c>
      <c r="I8" s="13">
        <v>332600</v>
      </c>
      <c r="J8" s="19" t="s">
        <v>24</v>
      </c>
      <c r="K8" s="19" t="s">
        <v>119</v>
      </c>
    </row>
    <row r="9" spans="1:11" s="7" customFormat="1" ht="39.950000000000003" customHeight="1" x14ac:dyDescent="0.25">
      <c r="A9" s="11">
        <v>2</v>
      </c>
      <c r="B9" s="15" t="s">
        <v>108</v>
      </c>
      <c r="C9" s="16">
        <v>8000</v>
      </c>
      <c r="D9" s="16">
        <v>8000</v>
      </c>
      <c r="E9" s="11" t="s">
        <v>7</v>
      </c>
      <c r="F9" s="15" t="s">
        <v>115</v>
      </c>
      <c r="G9" s="16">
        <v>8000</v>
      </c>
      <c r="H9" s="15" t="s">
        <v>32</v>
      </c>
      <c r="I9" s="16">
        <v>8000</v>
      </c>
      <c r="J9" s="19" t="s">
        <v>24</v>
      </c>
      <c r="K9" s="19" t="s">
        <v>120</v>
      </c>
    </row>
    <row r="10" spans="1:11" s="7" customFormat="1" ht="39.950000000000003" customHeight="1" x14ac:dyDescent="0.25">
      <c r="A10" s="11">
        <v>3</v>
      </c>
      <c r="B10" s="12" t="s">
        <v>108</v>
      </c>
      <c r="C10" s="17">
        <v>8000</v>
      </c>
      <c r="D10" s="17">
        <v>8000</v>
      </c>
      <c r="E10" s="11" t="s">
        <v>7</v>
      </c>
      <c r="F10" s="12" t="s">
        <v>22</v>
      </c>
      <c r="G10" s="17">
        <v>8000</v>
      </c>
      <c r="H10" s="12" t="s">
        <v>22</v>
      </c>
      <c r="I10" s="17">
        <v>8000</v>
      </c>
      <c r="J10" s="19" t="s">
        <v>24</v>
      </c>
      <c r="K10" s="19" t="s">
        <v>121</v>
      </c>
    </row>
    <row r="11" spans="1:11" s="7" customFormat="1" ht="39.950000000000003" customHeight="1" x14ac:dyDescent="0.25">
      <c r="A11" s="11">
        <v>4</v>
      </c>
      <c r="B11" s="15" t="s">
        <v>109</v>
      </c>
      <c r="C11" s="16">
        <v>1000</v>
      </c>
      <c r="D11" s="16">
        <v>1000</v>
      </c>
      <c r="E11" s="11" t="s">
        <v>7</v>
      </c>
      <c r="F11" s="15" t="s">
        <v>23</v>
      </c>
      <c r="G11" s="16">
        <v>1000</v>
      </c>
      <c r="H11" s="15" t="s">
        <v>23</v>
      </c>
      <c r="I11" s="16">
        <v>1000</v>
      </c>
      <c r="J11" s="19" t="s">
        <v>24</v>
      </c>
      <c r="K11" s="19" t="s">
        <v>122</v>
      </c>
    </row>
    <row r="12" spans="1:11" s="7" customFormat="1" ht="39.950000000000003" customHeight="1" x14ac:dyDescent="0.25">
      <c r="A12" s="11">
        <v>5</v>
      </c>
      <c r="B12" s="12" t="s">
        <v>110</v>
      </c>
      <c r="C12" s="13">
        <v>8000</v>
      </c>
      <c r="D12" s="13">
        <v>8000</v>
      </c>
      <c r="E12" s="11" t="s">
        <v>7</v>
      </c>
      <c r="F12" s="12" t="s">
        <v>28</v>
      </c>
      <c r="G12" s="13">
        <v>8000</v>
      </c>
      <c r="H12" s="12" t="s">
        <v>28</v>
      </c>
      <c r="I12" s="13">
        <v>8000</v>
      </c>
      <c r="J12" s="19" t="s">
        <v>24</v>
      </c>
      <c r="K12" s="19" t="s">
        <v>123</v>
      </c>
    </row>
    <row r="13" spans="1:11" s="7" customFormat="1" ht="39.950000000000003" customHeight="1" x14ac:dyDescent="0.25">
      <c r="A13" s="11">
        <v>6</v>
      </c>
      <c r="B13" s="15" t="s">
        <v>111</v>
      </c>
      <c r="C13" s="16">
        <v>8200</v>
      </c>
      <c r="D13" s="16">
        <v>8200</v>
      </c>
      <c r="E13" s="11" t="s">
        <v>7</v>
      </c>
      <c r="F13" s="15" t="s">
        <v>116</v>
      </c>
      <c r="G13" s="16">
        <v>8200</v>
      </c>
      <c r="H13" s="15" t="s">
        <v>116</v>
      </c>
      <c r="I13" s="16">
        <v>8200</v>
      </c>
      <c r="J13" s="19" t="s">
        <v>24</v>
      </c>
      <c r="K13" s="19" t="s">
        <v>124</v>
      </c>
    </row>
    <row r="14" spans="1:11" s="7" customFormat="1" ht="60.75" customHeight="1" x14ac:dyDescent="0.25">
      <c r="A14" s="11">
        <v>7</v>
      </c>
      <c r="B14" s="12" t="s">
        <v>112</v>
      </c>
      <c r="C14" s="17">
        <v>255118.5</v>
      </c>
      <c r="D14" s="17">
        <v>255118.5</v>
      </c>
      <c r="E14" s="11" t="s">
        <v>7</v>
      </c>
      <c r="F14" s="12" t="s">
        <v>29</v>
      </c>
      <c r="G14" s="17">
        <v>255118.5</v>
      </c>
      <c r="H14" s="12" t="s">
        <v>29</v>
      </c>
      <c r="I14" s="17">
        <v>255118.5</v>
      </c>
      <c r="J14" s="19" t="s">
        <v>24</v>
      </c>
      <c r="K14" s="19" t="s">
        <v>125</v>
      </c>
    </row>
    <row r="15" spans="1:11" s="7" customFormat="1" ht="39.950000000000003" customHeight="1" x14ac:dyDescent="0.25">
      <c r="A15" s="11">
        <v>8</v>
      </c>
      <c r="B15" s="15" t="s">
        <v>113</v>
      </c>
      <c r="C15" s="16">
        <v>16800</v>
      </c>
      <c r="D15" s="16">
        <v>16800</v>
      </c>
      <c r="E15" s="11" t="s">
        <v>7</v>
      </c>
      <c r="F15" s="16" t="s">
        <v>23</v>
      </c>
      <c r="G15" s="16">
        <v>16800</v>
      </c>
      <c r="H15" s="16" t="s">
        <v>23</v>
      </c>
      <c r="I15" s="16">
        <v>16800</v>
      </c>
      <c r="J15" s="19" t="s">
        <v>24</v>
      </c>
      <c r="K15" s="19" t="s">
        <v>126</v>
      </c>
    </row>
    <row r="16" spans="1:11" s="7" customFormat="1" ht="39.950000000000003" customHeight="1" x14ac:dyDescent="0.25">
      <c r="A16" s="11">
        <v>9</v>
      </c>
      <c r="B16" s="12" t="s">
        <v>114</v>
      </c>
      <c r="C16" s="17">
        <v>6600</v>
      </c>
      <c r="D16" s="17">
        <v>6600</v>
      </c>
      <c r="E16" s="11" t="s">
        <v>7</v>
      </c>
      <c r="F16" s="12" t="s">
        <v>117</v>
      </c>
      <c r="G16" s="17">
        <v>6600</v>
      </c>
      <c r="H16" s="12" t="s">
        <v>117</v>
      </c>
      <c r="I16" s="17">
        <v>6600</v>
      </c>
      <c r="J16" s="19" t="s">
        <v>24</v>
      </c>
      <c r="K16" s="19" t="s">
        <v>127</v>
      </c>
    </row>
    <row r="17" spans="9:9" ht="14.25" customHeight="1" x14ac:dyDescent="0.3">
      <c r="I17" s="28">
        <f>SUM(I8:I16)</f>
        <v>644318.5</v>
      </c>
    </row>
    <row r="18" spans="9:9" ht="14.25" customHeight="1" x14ac:dyDescent="0.3"/>
    <row r="19" spans="9:9" ht="14.25" customHeight="1" x14ac:dyDescent="0.3"/>
    <row r="20" spans="9:9" ht="14.25" customHeight="1" x14ac:dyDescent="0.3"/>
    <row r="21" spans="9:9" ht="14.25" customHeight="1" x14ac:dyDescent="0.3"/>
    <row r="22" spans="9:9" ht="14.25" customHeight="1" x14ac:dyDescent="0.3"/>
    <row r="23" spans="9:9" ht="14.25" customHeight="1" x14ac:dyDescent="0.3"/>
    <row r="24" spans="9:9" ht="14.25" customHeight="1" x14ac:dyDescent="0.3"/>
    <row r="25" spans="9:9" ht="14.25" customHeight="1" x14ac:dyDescent="0.3"/>
    <row r="26" spans="9:9" ht="14.25" customHeight="1" x14ac:dyDescent="0.3"/>
    <row r="27" spans="9:9" ht="14.25" customHeight="1" x14ac:dyDescent="0.3"/>
    <row r="28" spans="9:9" ht="14.25" customHeight="1" x14ac:dyDescent="0.3"/>
    <row r="29" spans="9:9" ht="14.25" customHeight="1" x14ac:dyDescent="0.3"/>
    <row r="30" spans="9:9" ht="14.25" customHeight="1" x14ac:dyDescent="0.3"/>
    <row r="31" spans="9:9" ht="14.25" customHeight="1" x14ac:dyDescent="0.3"/>
    <row r="32" spans="9:9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</sheetData>
  <mergeCells count="6">
    <mergeCell ref="F7:G7"/>
    <mergeCell ref="H7:I7"/>
    <mergeCell ref="A2:K2"/>
    <mergeCell ref="A3:K3"/>
    <mergeCell ref="A4:K4"/>
    <mergeCell ref="A5:K5"/>
  </mergeCells>
  <pageMargins left="0.31496062992125984" right="0.31496062992125984" top="0.55118110236220474" bottom="0.74803149606299213" header="0" footer="0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4</vt:i4>
      </vt:variant>
    </vt:vector>
  </HeadingPairs>
  <TitlesOfParts>
    <vt:vector size="4" baseType="lpstr">
      <vt:lpstr>ภาพรวม</vt:lpstr>
      <vt:lpstr>เม.ย. 68</vt:lpstr>
      <vt:lpstr>พ.ค. 68</vt:lpstr>
      <vt:lpstr>มิ.ย. 68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Rachanee Chawtrakan</dc:creator>
  <cp:lastModifiedBy>Control Comp</cp:lastModifiedBy>
  <cp:lastPrinted>2026-06-02T04:40:20Z</cp:lastPrinted>
  <dcterms:created xsi:type="dcterms:W3CDTF">2025-05-14T04:05:18Z</dcterms:created>
  <dcterms:modified xsi:type="dcterms:W3CDTF">2026-06-02T07:39:29Z</dcterms:modified>
</cp:coreProperties>
</file>