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ภาพรวม" sheetId="1" r:id="rId1"/>
    <sheet name="ต.ค. 67" sheetId="2" r:id="rId2"/>
    <sheet name="พ.ย. 67" sheetId="3" r:id="rId3"/>
    <sheet name="ธ.ค. 67" sheetId="4" r:id="rId4"/>
  </sheets>
  <definedNames>
    <definedName name="OLE_LINK24" localSheetId="1">'ต.ค. 67'!$A$7</definedName>
    <definedName name="OLE_LINK24" localSheetId="3">'ธ.ค. 67'!#REF!</definedName>
    <definedName name="OLE_LINK24" localSheetId="2">'พ.ย. 67'!#REF!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6" i="1" l="1"/>
  <c r="I15" i="4" l="1"/>
  <c r="I21" i="3"/>
  <c r="I30" i="2"/>
</calcChain>
</file>

<file path=xl/sharedStrings.xml><?xml version="1.0" encoding="utf-8"?>
<sst xmlns="http://schemas.openxmlformats.org/spreadsheetml/2006/main" count="310" uniqueCount="143">
  <si>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</si>
  <si>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</si>
  <si>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</si>
  <si>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</si>
  <si>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</si>
  <si>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</si>
  <si>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</si>
  <si>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</si>
  <si>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</si>
  <si>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</si>
  <si>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</si>
  <si>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</si>
  <si>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</si>
  <si>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</si>
  <si>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</si>
  <si>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</si>
  <si>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</si>
  <si>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</si>
  <si>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</si>
  <si>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</si>
  <si>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</si>
  <si>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</si>
  <si>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</si>
  <si>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ณ วันที่  31 ธันวาคม  2567</t>
  </si>
  <si>
    <t>องค์การบริหารส่วนตำบลหนองอ้ม</t>
  </si>
  <si>
    <t>จ้างเหมาบริการพนักงานขับรถบรรทุกน้ำดับเพลิง   ประจำเดือน ตุลาคม 2567</t>
  </si>
  <si>
    <t>จ้างเหมาบริการคนงานทั่วไป - ดูแลทำความสะอาดอาคารสำนักงาน อบต.หนองอ้ม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</si>
  <si>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</si>
  <si>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</si>
  <si>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</si>
  <si>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จ้างเหมาบริการทำความสะอาด ศพด.วัดบ้านเบญจ์</t>
  </si>
  <si>
    <t>จ้างเหมาบริการคนงานทั่วไป  งานไฟฟ้า</t>
  </si>
  <si>
    <t>จ้างเหมาบริการคนงานทั่วไป  งานเขียนแบบ</t>
  </si>
  <si>
    <t>จ้างเหมาบริการพนักงานดับเพลิง ประจำเดือน ตุลาคม 2567</t>
  </si>
  <si>
    <t xml:space="preserve">จ้างเหมาบริการจัดทำป้ายประชาสัมพันธ์การับลงทะเบียนผู้สูงอายุ </t>
  </si>
  <si>
    <t>จ้างเหมาบริการซ่อมแซมรถรถยนต์ส่วนกลาง ขค 1108 อบ</t>
  </si>
  <si>
    <t>จ้างเหมาบริการย้ายเครื่องปรับอากาศ (สำนักปลัด อบต.)</t>
  </si>
  <si>
    <t>จ้างเหมาบริการพนักงานดับเพลิง ประจำเดือน พฤศจิกายน 2567</t>
  </si>
  <si>
    <t>จัดซื้อน้ำมันเชื้อเพลิงและหล่อลื่น  ประจำปี 2568</t>
  </si>
  <si>
    <t>จัดซื้อน้ำดื่มเพื่อบริการประชาชน ประจำปี 2568</t>
  </si>
  <si>
    <t xml:space="preserve">เช่าเครื่องถ่ายเอกสาร ประจำปีงบประมาณ พ.ศ.2568 </t>
  </si>
  <si>
    <t>นายสมพร  พันธ์โสรี</t>
  </si>
  <si>
    <t>นางสาลี สายบุญสา</t>
  </si>
  <si>
    <t>นายสุบิล  วรรณทวี</t>
  </si>
  <si>
    <t>นางสาวประกายฟ้า พงษ์ภา</t>
  </si>
  <si>
    <t>นางสุพิศ  สมนึก</t>
  </si>
  <si>
    <t>นายทองอินทร์  ไชยมูล</t>
  </si>
  <si>
    <t>นางสาวพิมพ์ใจ  ปรือทอง</t>
  </si>
  <si>
    <t>นายภาณุวิทย์  วะสุรีย์</t>
  </si>
  <si>
    <t>นายบัญชา  ผลพันธ์</t>
  </si>
  <si>
    <t>นายเกียรติศักดิ  อุราสาย</t>
  </si>
  <si>
    <t>นายชำนาญ  พงษ์ภา</t>
  </si>
  <si>
    <t>นายทองสวย  ทิพรักษ์</t>
  </si>
  <si>
    <t>นายสากล คำโสภา</t>
  </si>
  <si>
    <t>ร้าน ที.ซี คอม</t>
  </si>
  <si>
    <t>บริษัท โตโยต้า โชคดี</t>
  </si>
  <si>
    <t>ร้านเด่นกิจเจริญการไฟฟ้า</t>
  </si>
  <si>
    <t>นายอนุชาติ  ไชยโยธา</t>
  </si>
  <si>
    <t>นายพงศักดิ์  ประสิทธิ์</t>
  </si>
  <si>
    <t xml:space="preserve">หจก.นำชัยปิโตรเลียม </t>
  </si>
  <si>
    <t>โรงน้ำดื่มทิพย์สุคนธ์</t>
  </si>
  <si>
    <t>สหกรณ์โคนมขอนแก่น</t>
  </si>
  <si>
    <t>เป็นผู้ที่มีคุณสมบัติตามที่หน่วยงานกำหนด</t>
  </si>
  <si>
    <t>ซื้ออาหารเสริม (นม) โรงเรียน สำหรับเปิดภาคเรียนที่ 2/2567</t>
  </si>
  <si>
    <t>บริษัท ริโก้ (ประเทศไทย) จำกัด</t>
  </si>
  <si>
    <t>จ้าง 01/2568 ลว 1 ต.ค 2567</t>
  </si>
  <si>
    <t>จ้าง 02/2568 ลว 1 ต.ค 2567</t>
  </si>
  <si>
    <t>จ้าง 03/2568 ลว 1 ต.ค 2567</t>
  </si>
  <si>
    <t>จ้าง 04/2568 ลว 1 ต.ค 2567</t>
  </si>
  <si>
    <t>จ้าง 05/2568 ลว 1 ต.ค 2567</t>
  </si>
  <si>
    <t>จ้าง 06/2568 ลว 1 ต.ค 2567</t>
  </si>
  <si>
    <t>จ้าง 07/2568 ลว 1 ต.ค 2567</t>
  </si>
  <si>
    <t>จ้าง 08/2568 ลว 1 ต.ค 2567</t>
  </si>
  <si>
    <t>จ้าง 09/2568 ลว 1 ต.ค 2567</t>
  </si>
  <si>
    <t>จ้าง 10/2568 ลว 1 ต.ค 2567</t>
  </si>
  <si>
    <t>จ้าง 11/2568 ลว 1 ต.ค 2567</t>
  </si>
  <si>
    <t>จ้าง 12/2568 ลว 1 ต.ค 2567</t>
  </si>
  <si>
    <t>จ้าง 13/2568 ลว 1 ต.ค 2567</t>
  </si>
  <si>
    <t>ซื้อ 01/2568 ลว 1 ต.ค 2567</t>
  </si>
  <si>
    <t>ซื้อ 03/2568 ลว 1 ต.ค 2567</t>
  </si>
  <si>
    <t>ซื้อ 02/2568 ลว 1 ต.ค 2567</t>
  </si>
  <si>
    <t>เช่า 01/2568 ลว 1 ต.ค 2567</t>
  </si>
  <si>
    <t>จ้าง 14/2568 ลว 28 ต.ค 2567</t>
  </si>
  <si>
    <t>จ้าง 15/2568 ลว 29 ต.ค 2567</t>
  </si>
  <si>
    <t>จ้าง 16/2568 ลว 29 ต.ค 2567</t>
  </si>
  <si>
    <t>จ้าง 17/2568 ลว 29 ต.ค 2567</t>
  </si>
  <si>
    <t>จ้าง 18/2568 ลว 29 ต.ค 2567</t>
  </si>
  <si>
    <t>จ้างเหมาบริการซ่อมแซมครุภัณฑ์คอมพิวเตอร์</t>
  </si>
  <si>
    <t>จ้างเหมาบริการพนักงานดับเพลิง ประจำเดือน ธันวาคม 2567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</si>
  <si>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</si>
  <si>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</si>
  <si>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จัดซื้อวัสดุสำนักงาน (ตรายาง) กองการศึกษา</t>
  </si>
  <si>
    <t>จัดซื้อวัสดุสำนักงาน (ตรวจสอบภายใน)</t>
  </si>
  <si>
    <t>จัดซื้อวัสดุคอมพิวเตอร์ กองคลัง จำนวน 2 รายการ</t>
  </si>
  <si>
    <t>จัดซื้อวัสดุคอมพิวเตอร์ สำนักปลัด อบต. จำนวน 5 รายการ</t>
  </si>
  <si>
    <t>โครงการจัดซื้อวัสดุไฟฟ้าและวิทยุ</t>
  </si>
  <si>
    <t>โครงการจัดซื้อวัสดุก่อสร้าง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</si>
  <si>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</si>
  <si>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>ร้าน 24.คอม</t>
  </si>
  <si>
    <t>นายยม  ใจเครือ</t>
  </si>
  <si>
    <t>นายทองใส  คำศรี</t>
  </si>
  <si>
    <t>นายสถิตย์  วงศ์โสภา</t>
  </si>
  <si>
    <t>นางธัญทิพย์ เจริญสินอิทธิกุล</t>
  </si>
  <si>
    <t>ร้านเดชอุดมออฟเซ็ทการพิมพ์</t>
  </si>
  <si>
    <t>ร้านคฑาวุฒิการค้า</t>
  </si>
  <si>
    <t>ห้างหุ้นสวนจำกัด ปรางค์ชัย99</t>
  </si>
  <si>
    <t>องค์การส่งเสริมกิจการโคนมแห่งประเทศไทย (อ.ส.ค.)</t>
  </si>
  <si>
    <t>จ้าง 19/2568 ลว 19 พ.ย 2567</t>
  </si>
  <si>
    <t>จ้าง 20/2568 ลว.25 พ.ย 2567</t>
  </si>
  <si>
    <t>จ้าง 21/2568 ลว.25 พ.ย 2567</t>
  </si>
  <si>
    <t>จ้าง 22/2568 ลว.26 พ.ย 2567</t>
  </si>
  <si>
    <t>จ้าง 23/2568 ลว.28 พ.ย 2567</t>
  </si>
  <si>
    <t>ซื้อ 04/2568 ลว.1 พ.ย 2567</t>
  </si>
  <si>
    <t>ซื้อ 05/2568 ลว.12 พ.ย 2567</t>
  </si>
  <si>
    <t>ซื้อ 06/2568 ลว.19 พ.ย 2567</t>
  </si>
  <si>
    <t>จัดซื้อวัสดุสำนักงาน สำนักปลัด  14 รายการ</t>
  </si>
  <si>
    <t>ร้นทอฝัน</t>
  </si>
  <si>
    <t>ร้านทอฝัน</t>
  </si>
  <si>
    <t>ซื้อ 07/2568 ลว.22 พ.ย 2567</t>
  </si>
  <si>
    <t>ซื้อ 08/2568 ลว.25 พ.ย 2567</t>
  </si>
  <si>
    <t>ซื้อ 09/2568 ลว.25 พ.ย 2567</t>
  </si>
  <si>
    <t>ซื้อ 12/2568 ลว.25 พ.ย 2567</t>
  </si>
  <si>
    <t>ซื้อ 11/2568 ลว.25 พ.ย 2567</t>
  </si>
  <si>
    <t>ประจำเดือน ธันวาคม 2567</t>
  </si>
  <si>
    <t>างเหมาบริการรถบรรทุกเพื่อขนย้ายถังน้ำรถบรรทุกน้ำดับเพลิงแบบอเนกประสงค์</t>
  </si>
  <si>
    <t>จ้างเหมาบริการพนักงานดับเพลิง ประจำเดือน มกราคม 2568</t>
  </si>
  <si>
    <t>จัดซื้อวัสดุสำนักงาน กองการศึกษา</t>
  </si>
  <si>
    <t>นายหวัน  พุทธพิภักดิ์</t>
  </si>
  <si>
    <t>หจก. ณชพล ก่อสร้าง</t>
  </si>
  <si>
    <t>โครงการขยายไหล่ทางถนนลูกรังบ้านโนนรัง หมู่ที่ 6                                 (ช่วงที่นานายแพง กัญญาสาย - ห้วยอารีย์)</t>
  </si>
  <si>
    <t>จ้าง 24/2568 ลง.18 ธ.ค 2567</t>
  </si>
  <si>
    <t>จ้าง 25/2568 ลง.20 ธ.ค 2567</t>
  </si>
  <si>
    <t>จ้าง 26/2568 ลง.20 ธ.ค 2567</t>
  </si>
  <si>
    <t>จ้าง 27/2568 ลง.25 ธ.ค 2567</t>
  </si>
  <si>
    <t>จ้าง 28/2568 ลง.25 ธ.ค 2567</t>
  </si>
  <si>
    <t>จ้าง 29/2568 ลง.27 ธ.ค 2567</t>
  </si>
  <si>
    <t>ซื้อ 13/2568 ลว.18 ธ.ค 2567</t>
  </si>
  <si>
    <t>เดชอุดมออฟเซ็ทการพิมพ์</t>
  </si>
  <si>
    <t>น.ส ประกายฟ้า  พงษ์ภา</t>
  </si>
  <si>
    <t>วิธีประกาศเชิญชวนทั่วไป</t>
  </si>
  <si>
    <t>องค์การบริหารส่วนตำบลหนองอ้ม อำเภอทุ่งศรีอุดม จังหวัดอุบลราชธานี</t>
  </si>
  <si>
    <t xml:space="preserve"> -</t>
  </si>
  <si>
    <t>สรุปผลการดำเนินการจัดซื้อจัดจ้างหรือจัดหาพัสดุ ไตรมาส 1 ประจำปีงบประมาณ พ.ศ. 2568 (เดือน ตุลาคม 2567 - ธันวาคม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</si>
</sst>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scheme val="minor"/>
    </font>
    <font>
      <sz val="1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theme="4" tint="0.3999755851924192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3" fontId="5" fillId="4" borderId="8" xfId="1" applyNumberFormat="1" applyFont="1" applyFill="1" applyBorder="1" applyAlignment="1">
      <alignment horizontal="center" vertical="center"/>
    </xf>
    <xf numFmtId="43" fontId="5" fillId="4" borderId="6" xfId="1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4" borderId="8" xfId="0" applyFont="1" applyFill="1" applyBorder="1" applyAlignment="1">
      <alignment horizontal="left" vertical="center" wrapText="1"/>
    </xf>
    <xf numFmtId="43" fontId="5" fillId="4" borderId="7" xfId="1" applyNumberFormat="1" applyFont="1" applyFill="1" applyBorder="1" applyAlignment="1">
      <alignment horizontal="center" vertical="center"/>
    </xf>
    <xf numFmtId="43" fontId="5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3" fontId="5" fillId="3" borderId="1" xfId="1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/>
    <xf numFmtId="4" fontId="3" fillId="0" borderId="1" xfId="0" applyNumberFormat="1" applyFont="1" applyBorder="1"/>
    <xf numFmtId="43" fontId="5" fillId="0" borderId="0" xfId="0" applyNumberFormat="1" applyFont="1" applyAlignment="1"/>
    <xf numFmtId="0" fontId="8" fillId="0" borderId="1" xfId="0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4" fontId="8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>
      <alignment horizontal="center"/>
    </xf>
    <xf numFmtId="0" fontId="14" fillId="0" borderId="0" xfId="0" applyFont="1" applyAlignme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/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6"/>
  <sheetViews>
    <sheetView tabSelected="1" workbookViewId="0">
      <selection activeCell="B8" sqref="B8"/>
    </sheetView>
  </sheetViews>
  <sheetFormatPr defaultColWidth="12.625" defaultRowHeight="15" customHeight="1" x14ac:dyDescent="0.25"/>
  <cols>
    <col min="1" max="1" width="8.75" style="2" customWidth="1"/>
    <col min="2" max="2" width="23.25" style="2" customWidth="1"/>
    <col min="3" max="3" width="12.625" style="2"/>
    <col min="4" max="4" width="15.75" style="2" customWidth="1"/>
    <col min="5" max="5" width="32.75" style="2" customWidth="1"/>
    <col min="6" max="6" width="34.375" style="2" customWidth="1"/>
  </cols>
  <sheetData>
    <row r="1" spans="1:6" ht="31.5" customHeight="1" x14ac:dyDescent="0.35">
      <c r="A1" s="44" t="s">
        <v>142</v>
      </c>
      <c r="B1" s="45"/>
      <c r="C1" s="45"/>
      <c r="D1" s="45"/>
      <c r="E1" s="45"/>
      <c r="F1" s="45"/>
    </row>
    <row r="2" spans="1:6" ht="28.5" customHeight="1" x14ac:dyDescent="0.35">
      <c r="A2" s="46" t="s">
        <v>140</v>
      </c>
      <c r="B2" s="47"/>
      <c r="C2" s="47"/>
      <c r="D2" s="47"/>
      <c r="E2" s="47"/>
      <c r="F2" s="47"/>
    </row>
    <row r="3" spans="1:6" x14ac:dyDescent="0.25">
      <c r="A3" s="32"/>
    </row>
    <row r="4" spans="1:6" ht="42" x14ac:dyDescent="0.35">
      <c r="A4" s="33" t="s">
        <v>0</v>
      </c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</row>
    <row r="5" spans="1:6" ht="47.25" customHeight="1" x14ac:dyDescent="0.35">
      <c r="A5" s="34">
        <v>1</v>
      </c>
      <c r="B5" s="35" t="s">
        <v>6</v>
      </c>
      <c r="C5" s="41">
        <v>0</v>
      </c>
      <c r="D5" s="42">
        <v>0</v>
      </c>
      <c r="E5" s="43" t="s">
        <v>141</v>
      </c>
      <c r="F5" s="43" t="s">
        <v>141</v>
      </c>
    </row>
    <row r="6" spans="1:6" ht="21" x14ac:dyDescent="0.35">
      <c r="A6" s="34">
        <v>2</v>
      </c>
      <c r="B6" s="35" t="s">
        <v>7</v>
      </c>
      <c r="C6" s="41">
        <v>42</v>
      </c>
      <c r="D6" s="42">
        <f>+'ต.ค. 67'!I30+'พ.ย. 67'!I21+'ธ.ค. 67'!I15</f>
        <v>2682846.08</v>
      </c>
      <c r="E6" s="42" t="s">
        <v>8</v>
      </c>
      <c r="F6" s="41" t="s">
        <v>8</v>
      </c>
    </row>
    <row r="7" spans="1:6" ht="21" x14ac:dyDescent="0.35">
      <c r="A7" s="36">
        <v>3</v>
      </c>
      <c r="B7" s="35" t="s">
        <v>139</v>
      </c>
      <c r="C7" s="41" t="s">
        <v>141</v>
      </c>
      <c r="D7" s="42"/>
      <c r="E7" s="42"/>
      <c r="F7" s="41"/>
    </row>
    <row r="8" spans="1:6" x14ac:dyDescent="0.25">
      <c r="A8" s="37"/>
      <c r="B8" s="38"/>
      <c r="C8" s="37"/>
      <c r="D8" s="39"/>
      <c r="E8" s="39"/>
      <c r="F8" s="37"/>
    </row>
    <row r="9" spans="1:6" x14ac:dyDescent="0.25">
      <c r="A9" s="37"/>
      <c r="B9" s="38"/>
      <c r="C9" s="37"/>
      <c r="D9" s="39"/>
      <c r="E9" s="39"/>
      <c r="F9" s="37"/>
    </row>
    <row r="10" spans="1:6" x14ac:dyDescent="0.25">
      <c r="A10" s="37"/>
      <c r="B10" s="38"/>
      <c r="C10" s="37"/>
      <c r="D10" s="39"/>
      <c r="E10" s="39"/>
      <c r="F10" s="37"/>
    </row>
    <row r="11" spans="1:6" x14ac:dyDescent="0.25">
      <c r="A11" s="37"/>
      <c r="B11" s="38"/>
      <c r="C11" s="37"/>
      <c r="D11" s="39"/>
      <c r="E11" s="39"/>
      <c r="F11" s="37"/>
    </row>
    <row r="12" spans="1:6" x14ac:dyDescent="0.25">
      <c r="A12" s="37"/>
      <c r="B12" s="38"/>
      <c r="C12" s="37"/>
      <c r="D12" s="39"/>
      <c r="E12" s="39"/>
      <c r="F12" s="37"/>
    </row>
    <row r="13" spans="1:6" x14ac:dyDescent="0.25">
      <c r="A13" s="37"/>
      <c r="B13" s="38"/>
      <c r="C13" s="37"/>
      <c r="D13" s="39"/>
      <c r="E13" s="39"/>
      <c r="F13" s="37"/>
    </row>
    <row r="14" spans="1:6" x14ac:dyDescent="0.25">
      <c r="A14" s="37"/>
      <c r="B14" s="38"/>
      <c r="C14" s="37"/>
      <c r="D14" s="39"/>
      <c r="E14" s="39"/>
      <c r="F14" s="37"/>
    </row>
    <row r="15" spans="1:6" x14ac:dyDescent="0.25">
      <c r="A15" s="37"/>
      <c r="B15" s="38"/>
      <c r="C15" s="37"/>
      <c r="D15" s="39"/>
      <c r="E15" s="39"/>
      <c r="F15" s="37"/>
    </row>
    <row r="16" spans="1:6" x14ac:dyDescent="0.25">
      <c r="A16" s="37"/>
      <c r="B16" s="38"/>
      <c r="C16" s="37"/>
      <c r="D16" s="39"/>
      <c r="E16" s="39"/>
      <c r="F16" s="37"/>
    </row>
  </sheetData>
  <mergeCells count="2">
    <mergeCell ref="A1:F1"/>
    <mergeCell ref="A2:F2"/>
  </mergeCells>
  <dataValidations count="1">
    <dataValidation type="list" allowBlank="1" showErrorMessage="1" sqref="B5:B16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opLeftCell="A21" zoomScaleNormal="100" workbookViewId="0">
      <selection activeCell="J8" sqref="J8:J29"/>
    </sheetView>
  </sheetViews>
  <sheetFormatPr defaultColWidth="12.625" defaultRowHeight="15" customHeight="1" x14ac:dyDescent="0.3"/>
  <cols>
    <col min="1" max="1" width="5.75" style="4" customWidth="1"/>
    <col min="2" max="2" width="55" style="4" customWidth="1"/>
    <col min="3" max="3" width="10.875" style="4" customWidth="1"/>
    <col min="4" max="4" width="10.25" style="4" customWidth="1"/>
    <col min="5" max="5" width="12.875" style="4" customWidth="1"/>
    <col min="6" max="6" width="17.375" style="4" customWidth="1"/>
    <col min="7" max="7" width="9.5" style="4" customWidth="1"/>
    <col min="8" max="8" width="17.5" style="4" customWidth="1"/>
    <col min="9" max="9" width="10.875" style="4" customWidth="1"/>
    <col min="10" max="10" width="16.875" style="11" customWidth="1"/>
    <col min="11" max="11" width="11.125" style="4" customWidth="1"/>
    <col min="12" max="28" width="8.625" customWidth="1"/>
  </cols>
  <sheetData>
    <row r="1" spans="1:11" ht="21.75" customHeight="1" x14ac:dyDescent="0.3">
      <c r="A1" s="5"/>
      <c r="K1" s="5" t="s">
        <v>9</v>
      </c>
    </row>
    <row r="2" spans="1:11" ht="21.75" customHeight="1" x14ac:dyDescent="0.3">
      <c r="A2" s="48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1.75" customHeight="1" x14ac:dyDescent="0.3">
      <c r="A3" s="50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1.75" customHeight="1" x14ac:dyDescent="0.3">
      <c r="A4" s="48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21.75" customHeight="1" x14ac:dyDescent="0.3">
      <c r="A5" s="52" t="s">
        <v>12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13.5" customHeight="1" x14ac:dyDescent="0.3">
      <c r="A6" s="13"/>
    </row>
    <row r="7" spans="1:11" ht="73.5" customHeight="1" x14ac:dyDescent="0.2">
      <c r="A7" s="6" t="s">
        <v>0</v>
      </c>
      <c r="B7" s="6" t="s">
        <v>13</v>
      </c>
      <c r="C7" s="6" t="s">
        <v>14</v>
      </c>
      <c r="D7" s="6" t="s">
        <v>15</v>
      </c>
      <c r="E7" s="6" t="s">
        <v>16</v>
      </c>
      <c r="F7" s="53" t="s">
        <v>17</v>
      </c>
      <c r="G7" s="54"/>
      <c r="H7" s="55" t="s">
        <v>18</v>
      </c>
      <c r="I7" s="54"/>
      <c r="J7" s="12" t="s">
        <v>19</v>
      </c>
      <c r="K7" s="6" t="s">
        <v>20</v>
      </c>
    </row>
    <row r="8" spans="1:11" ht="35.1" customHeight="1" x14ac:dyDescent="0.2">
      <c r="A8" s="7">
        <v>1</v>
      </c>
      <c r="B8" s="14" t="s">
        <v>25</v>
      </c>
      <c r="C8" s="18">
        <v>56000</v>
      </c>
      <c r="D8" s="19">
        <v>56000</v>
      </c>
      <c r="E8" s="7" t="s">
        <v>7</v>
      </c>
      <c r="F8" s="22" t="s">
        <v>41</v>
      </c>
      <c r="G8" s="23">
        <v>56000</v>
      </c>
      <c r="H8" s="22" t="s">
        <v>41</v>
      </c>
      <c r="I8" s="19">
        <v>56000</v>
      </c>
      <c r="J8" s="8" t="s">
        <v>62</v>
      </c>
      <c r="K8" s="7" t="s">
        <v>65</v>
      </c>
    </row>
    <row r="9" spans="1:11" ht="35.1" customHeight="1" x14ac:dyDescent="0.2">
      <c r="A9" s="3">
        <v>2</v>
      </c>
      <c r="B9" s="15" t="s">
        <v>26</v>
      </c>
      <c r="C9" s="20">
        <v>96000</v>
      </c>
      <c r="D9" s="20">
        <v>96000</v>
      </c>
      <c r="E9" s="3" t="s">
        <v>7</v>
      </c>
      <c r="F9" s="15" t="s">
        <v>42</v>
      </c>
      <c r="G9" s="20">
        <v>96000</v>
      </c>
      <c r="H9" s="15" t="s">
        <v>42</v>
      </c>
      <c r="I9" s="20">
        <v>96000</v>
      </c>
      <c r="J9" s="8" t="s">
        <v>62</v>
      </c>
      <c r="K9" s="3" t="s">
        <v>66</v>
      </c>
    </row>
    <row r="10" spans="1:11" ht="35.1" customHeight="1" x14ac:dyDescent="0.2">
      <c r="A10" s="3">
        <v>3</v>
      </c>
      <c r="B10" s="16" t="s">
        <v>27</v>
      </c>
      <c r="C10" s="21">
        <v>96000</v>
      </c>
      <c r="D10" s="21">
        <v>96000</v>
      </c>
      <c r="E10" s="3" t="s">
        <v>7</v>
      </c>
      <c r="F10" s="17" t="s">
        <v>43</v>
      </c>
      <c r="G10" s="21">
        <v>96000</v>
      </c>
      <c r="H10" s="17" t="s">
        <v>43</v>
      </c>
      <c r="I10" s="21">
        <v>96000</v>
      </c>
      <c r="J10" s="8" t="s">
        <v>62</v>
      </c>
      <c r="K10" s="3" t="s">
        <v>67</v>
      </c>
    </row>
    <row r="11" spans="1:11" ht="35.1" customHeight="1" x14ac:dyDescent="0.2">
      <c r="A11" s="3">
        <v>4</v>
      </c>
      <c r="B11" s="15" t="s">
        <v>26</v>
      </c>
      <c r="C11" s="20">
        <v>24000</v>
      </c>
      <c r="D11" s="20">
        <v>24000</v>
      </c>
      <c r="E11" s="3" t="s">
        <v>7</v>
      </c>
      <c r="F11" s="15" t="s">
        <v>44</v>
      </c>
      <c r="G11" s="20">
        <v>24000</v>
      </c>
      <c r="H11" s="15" t="s">
        <v>44</v>
      </c>
      <c r="I11" s="20">
        <v>24000</v>
      </c>
      <c r="J11" s="8" t="s">
        <v>62</v>
      </c>
      <c r="K11" s="3" t="s">
        <v>68</v>
      </c>
    </row>
    <row r="12" spans="1:11" ht="35.1" customHeight="1" x14ac:dyDescent="0.2">
      <c r="A12" s="3">
        <v>5</v>
      </c>
      <c r="B12" s="17" t="s">
        <v>28</v>
      </c>
      <c r="C12" s="21">
        <v>96000</v>
      </c>
      <c r="D12" s="21">
        <v>96000</v>
      </c>
      <c r="E12" s="3" t="s">
        <v>7</v>
      </c>
      <c r="F12" s="17" t="s">
        <v>45</v>
      </c>
      <c r="G12" s="21">
        <v>96000</v>
      </c>
      <c r="H12" s="17" t="s">
        <v>45</v>
      </c>
      <c r="I12" s="21">
        <v>96000</v>
      </c>
      <c r="J12" s="8" t="s">
        <v>62</v>
      </c>
      <c r="K12" s="3" t="s">
        <v>69</v>
      </c>
    </row>
    <row r="13" spans="1:11" ht="35.1" customHeight="1" x14ac:dyDescent="0.2">
      <c r="A13" s="3">
        <v>6</v>
      </c>
      <c r="B13" s="15" t="s">
        <v>29</v>
      </c>
      <c r="C13" s="20">
        <v>96000</v>
      </c>
      <c r="D13" s="20">
        <v>96000</v>
      </c>
      <c r="E13" s="3" t="s">
        <v>7</v>
      </c>
      <c r="F13" s="15" t="s">
        <v>46</v>
      </c>
      <c r="G13" s="20">
        <v>96000</v>
      </c>
      <c r="H13" s="15" t="s">
        <v>46</v>
      </c>
      <c r="I13" s="20">
        <v>96000</v>
      </c>
      <c r="J13" s="8" t="s">
        <v>62</v>
      </c>
      <c r="K13" s="3" t="s">
        <v>70</v>
      </c>
    </row>
    <row r="14" spans="1:11" ht="35.1" customHeight="1" x14ac:dyDescent="0.2">
      <c r="A14" s="3">
        <v>7</v>
      </c>
      <c r="B14" s="17" t="s">
        <v>29</v>
      </c>
      <c r="C14" s="21">
        <v>96000</v>
      </c>
      <c r="D14" s="21">
        <v>96000</v>
      </c>
      <c r="E14" s="3" t="s">
        <v>7</v>
      </c>
      <c r="F14" s="17" t="s">
        <v>47</v>
      </c>
      <c r="G14" s="21">
        <v>96000</v>
      </c>
      <c r="H14" s="17" t="s">
        <v>47</v>
      </c>
      <c r="I14" s="21">
        <v>96000</v>
      </c>
      <c r="J14" s="8" t="s">
        <v>62</v>
      </c>
      <c r="K14" s="3" t="s">
        <v>71</v>
      </c>
    </row>
    <row r="15" spans="1:11" ht="35.1" customHeight="1" x14ac:dyDescent="0.2">
      <c r="A15" s="3">
        <v>8</v>
      </c>
      <c r="B15" s="15" t="s">
        <v>30</v>
      </c>
      <c r="C15" s="20">
        <v>96000</v>
      </c>
      <c r="D15" s="20">
        <v>96000</v>
      </c>
      <c r="E15" s="3" t="s">
        <v>7</v>
      </c>
      <c r="F15" s="15" t="s">
        <v>48</v>
      </c>
      <c r="G15" s="20">
        <v>96000</v>
      </c>
      <c r="H15" s="15" t="s">
        <v>48</v>
      </c>
      <c r="I15" s="20">
        <v>96000</v>
      </c>
      <c r="J15" s="8" t="s">
        <v>62</v>
      </c>
      <c r="K15" s="3" t="s">
        <v>72</v>
      </c>
    </row>
    <row r="16" spans="1:11" ht="35.1" customHeight="1" x14ac:dyDescent="0.2">
      <c r="A16" s="3">
        <v>9</v>
      </c>
      <c r="B16" s="17" t="s">
        <v>31</v>
      </c>
      <c r="C16" s="21">
        <v>96000</v>
      </c>
      <c r="D16" s="21">
        <v>96000</v>
      </c>
      <c r="E16" s="3" t="s">
        <v>7</v>
      </c>
      <c r="F16" s="17" t="s">
        <v>49</v>
      </c>
      <c r="G16" s="21">
        <v>96000</v>
      </c>
      <c r="H16" s="17" t="s">
        <v>49</v>
      </c>
      <c r="I16" s="21">
        <v>96000</v>
      </c>
      <c r="J16" s="8" t="s">
        <v>62</v>
      </c>
      <c r="K16" s="3" t="s">
        <v>73</v>
      </c>
    </row>
    <row r="17" spans="1:11" ht="35.1" customHeight="1" x14ac:dyDescent="0.2">
      <c r="A17" s="3">
        <v>10</v>
      </c>
      <c r="B17" s="15" t="s">
        <v>32</v>
      </c>
      <c r="C17" s="20">
        <v>8000</v>
      </c>
      <c r="D17" s="20">
        <v>8000</v>
      </c>
      <c r="E17" s="3" t="s">
        <v>7</v>
      </c>
      <c r="F17" s="15" t="s">
        <v>50</v>
      </c>
      <c r="G17" s="20">
        <v>8000</v>
      </c>
      <c r="H17" s="15" t="s">
        <v>50</v>
      </c>
      <c r="I17" s="20">
        <v>8000</v>
      </c>
      <c r="J17" s="8" t="s">
        <v>62</v>
      </c>
      <c r="K17" s="3" t="s">
        <v>74</v>
      </c>
    </row>
    <row r="18" spans="1:11" ht="35.1" customHeight="1" x14ac:dyDescent="0.2">
      <c r="A18" s="3">
        <v>11</v>
      </c>
      <c r="B18" s="17" t="s">
        <v>33</v>
      </c>
      <c r="C18" s="21">
        <v>8000</v>
      </c>
      <c r="D18" s="21">
        <v>8000</v>
      </c>
      <c r="E18" s="3" t="s">
        <v>7</v>
      </c>
      <c r="F18" s="17" t="s">
        <v>51</v>
      </c>
      <c r="G18" s="21">
        <v>8000</v>
      </c>
      <c r="H18" s="17" t="s">
        <v>51</v>
      </c>
      <c r="I18" s="21">
        <v>8000</v>
      </c>
      <c r="J18" s="8" t="s">
        <v>62</v>
      </c>
      <c r="K18" s="3" t="s">
        <v>75</v>
      </c>
    </row>
    <row r="19" spans="1:11" ht="35.1" customHeight="1" x14ac:dyDescent="0.2">
      <c r="A19" s="3">
        <v>12</v>
      </c>
      <c r="B19" s="15" t="s">
        <v>33</v>
      </c>
      <c r="C19" s="20">
        <v>8000</v>
      </c>
      <c r="D19" s="20">
        <v>8000</v>
      </c>
      <c r="E19" s="3" t="s">
        <v>7</v>
      </c>
      <c r="F19" s="15" t="s">
        <v>52</v>
      </c>
      <c r="G19" s="20">
        <v>8000</v>
      </c>
      <c r="H19" s="15" t="s">
        <v>52</v>
      </c>
      <c r="I19" s="20">
        <v>8000</v>
      </c>
      <c r="J19" s="8" t="s">
        <v>62</v>
      </c>
      <c r="K19" s="3" t="s">
        <v>76</v>
      </c>
    </row>
    <row r="20" spans="1:11" ht="35.1" customHeight="1" x14ac:dyDescent="0.2">
      <c r="A20" s="3">
        <v>13</v>
      </c>
      <c r="B20" s="17" t="s">
        <v>26</v>
      </c>
      <c r="C20" s="21">
        <v>96000</v>
      </c>
      <c r="D20" s="21">
        <v>96000</v>
      </c>
      <c r="E20" s="3" t="s">
        <v>7</v>
      </c>
      <c r="F20" s="17" t="s">
        <v>53</v>
      </c>
      <c r="G20" s="21">
        <v>96000</v>
      </c>
      <c r="H20" s="17" t="s">
        <v>53</v>
      </c>
      <c r="I20" s="21">
        <v>96000</v>
      </c>
      <c r="J20" s="8" t="s">
        <v>62</v>
      </c>
      <c r="K20" s="3" t="s">
        <v>77</v>
      </c>
    </row>
    <row r="21" spans="1:11" ht="35.1" customHeight="1" x14ac:dyDescent="0.2">
      <c r="A21" s="3">
        <v>14</v>
      </c>
      <c r="B21" s="15" t="s">
        <v>34</v>
      </c>
      <c r="C21" s="20">
        <v>900</v>
      </c>
      <c r="D21" s="20">
        <v>900</v>
      </c>
      <c r="E21" s="3" t="s">
        <v>7</v>
      </c>
      <c r="F21" s="15" t="s">
        <v>54</v>
      </c>
      <c r="G21" s="20">
        <v>900</v>
      </c>
      <c r="H21" s="15" t="s">
        <v>54</v>
      </c>
      <c r="I21" s="20">
        <v>900</v>
      </c>
      <c r="J21" s="8" t="s">
        <v>62</v>
      </c>
      <c r="K21" s="3" t="s">
        <v>82</v>
      </c>
    </row>
    <row r="22" spans="1:11" ht="35.1" customHeight="1" x14ac:dyDescent="0.2">
      <c r="A22" s="3">
        <v>15</v>
      </c>
      <c r="B22" s="17" t="s">
        <v>35</v>
      </c>
      <c r="C22" s="21">
        <v>6753.09</v>
      </c>
      <c r="D22" s="21">
        <v>6753.09</v>
      </c>
      <c r="E22" s="3" t="s">
        <v>7</v>
      </c>
      <c r="F22" s="17" t="s">
        <v>55</v>
      </c>
      <c r="G22" s="21">
        <v>6753.09</v>
      </c>
      <c r="H22" s="17" t="s">
        <v>55</v>
      </c>
      <c r="I22" s="21">
        <v>6753.09</v>
      </c>
      <c r="J22" s="8" t="s">
        <v>62</v>
      </c>
      <c r="K22" s="3" t="s">
        <v>83</v>
      </c>
    </row>
    <row r="23" spans="1:11" ht="35.1" customHeight="1" x14ac:dyDescent="0.2">
      <c r="A23" s="3">
        <v>16</v>
      </c>
      <c r="B23" s="15" t="s">
        <v>36</v>
      </c>
      <c r="C23" s="20">
        <v>3000</v>
      </c>
      <c r="D23" s="20">
        <v>3000</v>
      </c>
      <c r="E23" s="3" t="s">
        <v>7</v>
      </c>
      <c r="F23" s="15" t="s">
        <v>56</v>
      </c>
      <c r="G23" s="20">
        <v>3000</v>
      </c>
      <c r="H23" s="15" t="s">
        <v>56</v>
      </c>
      <c r="I23" s="20">
        <v>3000</v>
      </c>
      <c r="J23" s="8" t="s">
        <v>62</v>
      </c>
      <c r="K23" s="3" t="s">
        <v>84</v>
      </c>
    </row>
    <row r="24" spans="1:11" ht="35.1" customHeight="1" x14ac:dyDescent="0.2">
      <c r="A24" s="3">
        <v>17</v>
      </c>
      <c r="B24" s="17" t="s">
        <v>37</v>
      </c>
      <c r="C24" s="21">
        <v>8000</v>
      </c>
      <c r="D24" s="21">
        <v>8000</v>
      </c>
      <c r="E24" s="3" t="s">
        <v>7</v>
      </c>
      <c r="F24" s="17" t="s">
        <v>57</v>
      </c>
      <c r="G24" s="21">
        <v>8000</v>
      </c>
      <c r="H24" s="17" t="s">
        <v>57</v>
      </c>
      <c r="I24" s="21">
        <v>8000</v>
      </c>
      <c r="J24" s="8" t="s">
        <v>62</v>
      </c>
      <c r="K24" s="3" t="s">
        <v>85</v>
      </c>
    </row>
    <row r="25" spans="1:11" ht="35.1" customHeight="1" x14ac:dyDescent="0.2">
      <c r="A25" s="3">
        <v>18</v>
      </c>
      <c r="B25" s="15" t="s">
        <v>37</v>
      </c>
      <c r="C25" s="20">
        <v>8000</v>
      </c>
      <c r="D25" s="20">
        <v>8000</v>
      </c>
      <c r="E25" s="3" t="s">
        <v>7</v>
      </c>
      <c r="F25" s="15" t="s">
        <v>58</v>
      </c>
      <c r="G25" s="20">
        <v>8000</v>
      </c>
      <c r="H25" s="15" t="s">
        <v>58</v>
      </c>
      <c r="I25" s="20">
        <v>8000</v>
      </c>
      <c r="J25" s="8" t="s">
        <v>62</v>
      </c>
      <c r="K25" s="3" t="s">
        <v>86</v>
      </c>
    </row>
    <row r="26" spans="1:11" ht="35.1" customHeight="1" x14ac:dyDescent="0.2">
      <c r="A26" s="3">
        <v>19</v>
      </c>
      <c r="B26" s="17" t="s">
        <v>38</v>
      </c>
      <c r="C26" s="21">
        <v>150000</v>
      </c>
      <c r="D26" s="21">
        <v>150000</v>
      </c>
      <c r="E26" s="3" t="s">
        <v>7</v>
      </c>
      <c r="F26" s="17" t="s">
        <v>59</v>
      </c>
      <c r="G26" s="21">
        <v>150000</v>
      </c>
      <c r="H26" s="17" t="s">
        <v>59</v>
      </c>
      <c r="I26" s="21">
        <v>150000</v>
      </c>
      <c r="J26" s="8" t="s">
        <v>62</v>
      </c>
      <c r="K26" s="3" t="s">
        <v>78</v>
      </c>
    </row>
    <row r="27" spans="1:11" ht="35.1" customHeight="1" x14ac:dyDescent="0.2">
      <c r="A27" s="3">
        <v>20</v>
      </c>
      <c r="B27" s="15" t="s">
        <v>39</v>
      </c>
      <c r="C27" s="20">
        <v>10800</v>
      </c>
      <c r="D27" s="20">
        <v>10800</v>
      </c>
      <c r="E27" s="3" t="s">
        <v>7</v>
      </c>
      <c r="F27" s="15" t="s">
        <v>60</v>
      </c>
      <c r="G27" s="20">
        <v>10800</v>
      </c>
      <c r="H27" s="15" t="s">
        <v>60</v>
      </c>
      <c r="I27" s="20">
        <v>10800</v>
      </c>
      <c r="J27" s="8" t="s">
        <v>62</v>
      </c>
      <c r="K27" s="3" t="s">
        <v>80</v>
      </c>
    </row>
    <row r="28" spans="1:11" ht="35.1" customHeight="1" x14ac:dyDescent="0.2">
      <c r="A28" s="3">
        <v>21</v>
      </c>
      <c r="B28" s="17" t="s">
        <v>63</v>
      </c>
      <c r="C28" s="21">
        <v>97145.37</v>
      </c>
      <c r="D28" s="21">
        <v>97145.37</v>
      </c>
      <c r="E28" s="3" t="s">
        <v>7</v>
      </c>
      <c r="F28" s="17" t="s">
        <v>61</v>
      </c>
      <c r="G28" s="21">
        <v>97145.37</v>
      </c>
      <c r="H28" s="17" t="s">
        <v>61</v>
      </c>
      <c r="I28" s="21">
        <v>97145.37</v>
      </c>
      <c r="J28" s="8" t="s">
        <v>62</v>
      </c>
      <c r="K28" s="3" t="s">
        <v>79</v>
      </c>
    </row>
    <row r="29" spans="1:11" ht="35.1" customHeight="1" x14ac:dyDescent="0.2">
      <c r="A29" s="3">
        <v>22</v>
      </c>
      <c r="B29" s="15" t="s">
        <v>40</v>
      </c>
      <c r="C29" s="20">
        <v>50000</v>
      </c>
      <c r="D29" s="20">
        <v>50000</v>
      </c>
      <c r="E29" s="3" t="s">
        <v>7</v>
      </c>
      <c r="F29" s="15" t="s">
        <v>64</v>
      </c>
      <c r="G29" s="20">
        <v>50000</v>
      </c>
      <c r="H29" s="15" t="s">
        <v>64</v>
      </c>
      <c r="I29" s="20">
        <v>50000</v>
      </c>
      <c r="J29" s="10" t="s">
        <v>62</v>
      </c>
      <c r="K29" s="3" t="s">
        <v>81</v>
      </c>
    </row>
    <row r="30" spans="1:11" ht="23.1" customHeight="1" x14ac:dyDescent="0.3">
      <c r="I30" s="40">
        <f>SUM(I8:I29)</f>
        <v>1206598.46</v>
      </c>
    </row>
    <row r="31" spans="1:11" ht="23.1" customHeight="1" x14ac:dyDescent="0.3"/>
    <row r="32" spans="1:11" ht="23.1" customHeight="1" x14ac:dyDescent="0.3"/>
    <row r="33" ht="23.1" customHeight="1" x14ac:dyDescent="0.3"/>
    <row r="34" ht="23.1" customHeight="1" x14ac:dyDescent="0.3"/>
    <row r="35" ht="23.1" customHeight="1" x14ac:dyDescent="0.3"/>
    <row r="36" ht="23.1" customHeight="1" x14ac:dyDescent="0.3"/>
    <row r="37" ht="23.1" customHeight="1" x14ac:dyDescent="0.3"/>
    <row r="38" ht="23.1" customHeight="1" x14ac:dyDescent="0.3"/>
    <row r="39" ht="23.1" customHeight="1" x14ac:dyDescent="0.3"/>
    <row r="40" ht="23.1" customHeight="1" x14ac:dyDescent="0.3"/>
    <row r="41" ht="23.1" customHeight="1" x14ac:dyDescent="0.3"/>
    <row r="42" ht="23.1" customHeight="1" x14ac:dyDescent="0.3"/>
    <row r="43" ht="23.1" customHeight="1" x14ac:dyDescent="0.3"/>
    <row r="44" ht="23.1" customHeight="1" x14ac:dyDescent="0.3"/>
    <row r="45" ht="23.1" customHeight="1" x14ac:dyDescent="0.3"/>
    <row r="46" ht="23.1" customHeight="1" x14ac:dyDescent="0.3"/>
    <row r="47" ht="23.1" customHeight="1" x14ac:dyDescent="0.3"/>
    <row r="48" ht="23.1" customHeight="1" x14ac:dyDescent="0.3"/>
    <row r="49" ht="23.1" customHeight="1" x14ac:dyDescent="0.3"/>
    <row r="50" ht="23.1" customHeight="1" x14ac:dyDescent="0.3"/>
    <row r="51" ht="23.1" customHeight="1" x14ac:dyDescent="0.3"/>
    <row r="52" ht="23.1" customHeight="1" x14ac:dyDescent="0.3"/>
    <row r="53" ht="23.1" customHeight="1" x14ac:dyDescent="0.3"/>
    <row r="54" ht="23.1" customHeight="1" x14ac:dyDescent="0.3"/>
    <row r="55" ht="23.1" customHeight="1" x14ac:dyDescent="0.3"/>
    <row r="56" ht="23.1" customHeight="1" x14ac:dyDescent="0.3"/>
    <row r="57" ht="23.1" customHeight="1" x14ac:dyDescent="0.3"/>
    <row r="58" ht="23.1" customHeight="1" x14ac:dyDescent="0.3"/>
    <row r="59" ht="23.1" customHeight="1" x14ac:dyDescent="0.3"/>
    <row r="60" ht="23.1" customHeight="1" x14ac:dyDescent="0.3"/>
    <row r="61" ht="23.1" customHeight="1" x14ac:dyDescent="0.3"/>
    <row r="62" ht="23.1" customHeight="1" x14ac:dyDescent="0.3"/>
    <row r="63" ht="23.1" customHeight="1" x14ac:dyDescent="0.3"/>
    <row r="64" ht="23.1" customHeight="1" x14ac:dyDescent="0.3"/>
    <row r="65" ht="23.1" customHeight="1" x14ac:dyDescent="0.3"/>
    <row r="66" ht="23.1" customHeight="1" x14ac:dyDescent="0.3"/>
    <row r="67" ht="23.1" customHeight="1" x14ac:dyDescent="0.3"/>
    <row r="68" ht="23.1" customHeight="1" x14ac:dyDescent="0.3"/>
    <row r="69" ht="23.1" customHeight="1" x14ac:dyDescent="0.3"/>
    <row r="70" ht="23.1" customHeight="1" x14ac:dyDescent="0.3"/>
    <row r="71" ht="23.1" customHeight="1" x14ac:dyDescent="0.3"/>
    <row r="72" ht="23.1" customHeight="1" x14ac:dyDescent="0.3"/>
    <row r="73" ht="23.1" customHeight="1" x14ac:dyDescent="0.3"/>
    <row r="74" ht="23.1" customHeight="1" x14ac:dyDescent="0.3"/>
    <row r="75" ht="23.1" customHeight="1" x14ac:dyDescent="0.3"/>
    <row r="76" ht="23.1" customHeight="1" x14ac:dyDescent="0.3"/>
    <row r="77" ht="23.1" customHeight="1" x14ac:dyDescent="0.3"/>
    <row r="78" ht="23.1" customHeight="1" x14ac:dyDescent="0.3"/>
    <row r="79" ht="23.1" customHeight="1" x14ac:dyDescent="0.3"/>
    <row r="80" ht="23.1" customHeight="1" x14ac:dyDescent="0.3"/>
    <row r="81" ht="23.1" customHeight="1" x14ac:dyDescent="0.3"/>
    <row r="82" ht="23.1" customHeight="1" x14ac:dyDescent="0.3"/>
    <row r="83" ht="23.1" customHeight="1" x14ac:dyDescent="0.3"/>
    <row r="84" ht="23.1" customHeight="1" x14ac:dyDescent="0.3"/>
    <row r="85" ht="23.1" customHeight="1" x14ac:dyDescent="0.3"/>
    <row r="86" ht="23.1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A2:K2"/>
    <mergeCell ref="A3:K3"/>
    <mergeCell ref="A4:K4"/>
    <mergeCell ref="A5:K5"/>
    <mergeCell ref="F7:G7"/>
    <mergeCell ref="H7:I7"/>
  </mergeCells>
  <pageMargins left="0.11811023622047245" right="0.11811023622047245" top="0.55118110236220474" bottom="0.74803149606299213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1"/>
  <sheetViews>
    <sheetView topLeftCell="A18" workbookViewId="0">
      <selection activeCell="I22" sqref="I22"/>
    </sheetView>
  </sheetViews>
  <sheetFormatPr defaultColWidth="12.625" defaultRowHeight="15" customHeight="1" x14ac:dyDescent="0.3"/>
  <cols>
    <col min="1" max="1" width="5.75" style="4" customWidth="1"/>
    <col min="2" max="2" width="55" style="4" customWidth="1"/>
    <col min="3" max="3" width="10.875" style="4" customWidth="1"/>
    <col min="4" max="4" width="10.25" style="4" customWidth="1"/>
    <col min="5" max="5" width="12.875" style="4" customWidth="1"/>
    <col min="6" max="6" width="18.75" style="4" customWidth="1"/>
    <col min="7" max="7" width="9.5" style="4" customWidth="1"/>
    <col min="8" max="8" width="20" style="4" customWidth="1"/>
    <col min="9" max="9" width="10.875" style="4" customWidth="1"/>
    <col min="10" max="10" width="16.875" style="11" customWidth="1"/>
    <col min="11" max="11" width="11.125" style="4" customWidth="1"/>
    <col min="12" max="16" width="8.625" customWidth="1"/>
  </cols>
  <sheetData>
    <row r="1" spans="1:11" ht="21.75" customHeight="1" x14ac:dyDescent="0.35">
      <c r="A1" s="1"/>
      <c r="B1" s="27"/>
      <c r="C1" s="27"/>
      <c r="D1" s="27"/>
      <c r="E1" s="27"/>
      <c r="F1" s="27"/>
      <c r="G1" s="27"/>
      <c r="H1" s="27"/>
      <c r="I1" s="27"/>
      <c r="J1" s="27"/>
      <c r="K1" s="1" t="s">
        <v>9</v>
      </c>
    </row>
    <row r="2" spans="1:11" ht="21.75" customHeight="1" x14ac:dyDescent="0.35">
      <c r="A2" s="56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1.75" customHeight="1" x14ac:dyDescent="0.35">
      <c r="A3" s="58" t="s">
        <v>24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21.75" customHeight="1" x14ac:dyDescent="0.35">
      <c r="A4" s="56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21.75" customHeight="1" x14ac:dyDescent="0.35">
      <c r="A5" s="60" t="s">
        <v>22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7.5" customHeight="1" x14ac:dyDescent="0.35">
      <c r="A6" s="28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56.25" customHeight="1" x14ac:dyDescent="0.2">
      <c r="A7" s="6" t="s">
        <v>0</v>
      </c>
      <c r="B7" s="6" t="s">
        <v>13</v>
      </c>
      <c r="C7" s="6" t="s">
        <v>14</v>
      </c>
      <c r="D7" s="6" t="s">
        <v>15</v>
      </c>
      <c r="E7" s="6" t="s">
        <v>16</v>
      </c>
      <c r="F7" s="53" t="s">
        <v>17</v>
      </c>
      <c r="G7" s="54"/>
      <c r="H7" s="55" t="s">
        <v>18</v>
      </c>
      <c r="I7" s="54"/>
      <c r="J7" s="12" t="s">
        <v>19</v>
      </c>
      <c r="K7" s="6" t="s">
        <v>20</v>
      </c>
    </row>
    <row r="8" spans="1:11" s="26" customFormat="1" ht="35.25" customHeight="1" x14ac:dyDescent="0.2">
      <c r="A8" s="3">
        <v>1</v>
      </c>
      <c r="B8" s="17" t="s">
        <v>87</v>
      </c>
      <c r="C8" s="24">
        <v>2800</v>
      </c>
      <c r="D8" s="24">
        <v>2800</v>
      </c>
      <c r="E8" s="3" t="s">
        <v>7</v>
      </c>
      <c r="F8" s="25" t="s">
        <v>98</v>
      </c>
      <c r="G8" s="24">
        <v>2800</v>
      </c>
      <c r="H8" s="25" t="s">
        <v>98</v>
      </c>
      <c r="I8" s="24">
        <v>2800</v>
      </c>
      <c r="J8" s="9" t="s">
        <v>62</v>
      </c>
      <c r="K8" s="3" t="s">
        <v>107</v>
      </c>
    </row>
    <row r="9" spans="1:11" s="26" customFormat="1" ht="35.1" customHeight="1" x14ac:dyDescent="0.2">
      <c r="A9" s="3">
        <v>2</v>
      </c>
      <c r="B9" s="15" t="s">
        <v>88</v>
      </c>
      <c r="C9" s="20">
        <v>8000</v>
      </c>
      <c r="D9" s="20">
        <v>8000</v>
      </c>
      <c r="E9" s="3" t="s">
        <v>7</v>
      </c>
      <c r="F9" s="15" t="s">
        <v>99</v>
      </c>
      <c r="G9" s="20">
        <v>8000</v>
      </c>
      <c r="H9" s="15" t="s">
        <v>99</v>
      </c>
      <c r="I9" s="20">
        <v>8000</v>
      </c>
      <c r="J9" s="9" t="s">
        <v>62</v>
      </c>
      <c r="K9" s="3" t="s">
        <v>108</v>
      </c>
    </row>
    <row r="10" spans="1:11" s="26" customFormat="1" ht="35.1" customHeight="1" x14ac:dyDescent="0.2">
      <c r="A10" s="3">
        <v>3</v>
      </c>
      <c r="B10" s="17" t="s">
        <v>88</v>
      </c>
      <c r="C10" s="21">
        <v>8000</v>
      </c>
      <c r="D10" s="21">
        <v>8000</v>
      </c>
      <c r="E10" s="3" t="s">
        <v>7</v>
      </c>
      <c r="F10" s="17" t="s">
        <v>100</v>
      </c>
      <c r="G10" s="21">
        <v>8000</v>
      </c>
      <c r="H10" s="17" t="s">
        <v>100</v>
      </c>
      <c r="I10" s="21">
        <v>8000</v>
      </c>
      <c r="J10" s="9" t="s">
        <v>62</v>
      </c>
      <c r="K10" s="3" t="s">
        <v>109</v>
      </c>
    </row>
    <row r="11" spans="1:11" s="26" customFormat="1" ht="35.1" customHeight="1" x14ac:dyDescent="0.2">
      <c r="A11" s="3">
        <v>4</v>
      </c>
      <c r="B11" s="15" t="s">
        <v>89</v>
      </c>
      <c r="C11" s="20">
        <v>60000</v>
      </c>
      <c r="D11" s="20">
        <v>60000</v>
      </c>
      <c r="E11" s="3" t="s">
        <v>7</v>
      </c>
      <c r="F11" s="15" t="s">
        <v>101</v>
      </c>
      <c r="G11" s="20">
        <v>60000</v>
      </c>
      <c r="H11" s="15" t="s">
        <v>101</v>
      </c>
      <c r="I11" s="20">
        <v>60000</v>
      </c>
      <c r="J11" s="9" t="s">
        <v>62</v>
      </c>
      <c r="K11" s="3" t="s">
        <v>110</v>
      </c>
    </row>
    <row r="12" spans="1:11" s="26" customFormat="1" ht="35.1" customHeight="1" x14ac:dyDescent="0.2">
      <c r="A12" s="3">
        <v>5</v>
      </c>
      <c r="B12" s="17" t="s">
        <v>90</v>
      </c>
      <c r="C12" s="21">
        <v>20000</v>
      </c>
      <c r="D12" s="21">
        <v>20000</v>
      </c>
      <c r="E12" s="3" t="s">
        <v>7</v>
      </c>
      <c r="F12" s="17" t="s">
        <v>102</v>
      </c>
      <c r="G12" s="21">
        <v>20000</v>
      </c>
      <c r="H12" s="17" t="s">
        <v>102</v>
      </c>
      <c r="I12" s="21">
        <v>20000</v>
      </c>
      <c r="J12" s="9" t="s">
        <v>62</v>
      </c>
      <c r="K12" s="3" t="s">
        <v>111</v>
      </c>
    </row>
    <row r="13" spans="1:11" s="26" customFormat="1" ht="35.1" customHeight="1" x14ac:dyDescent="0.2">
      <c r="A13" s="3">
        <v>6</v>
      </c>
      <c r="B13" s="15" t="s">
        <v>91</v>
      </c>
      <c r="C13" s="20">
        <v>4300</v>
      </c>
      <c r="D13" s="20">
        <v>4300</v>
      </c>
      <c r="E13" s="3" t="s">
        <v>7</v>
      </c>
      <c r="F13" s="15" t="s">
        <v>103</v>
      </c>
      <c r="G13" s="20">
        <v>4300</v>
      </c>
      <c r="H13" s="15" t="s">
        <v>103</v>
      </c>
      <c r="I13" s="20">
        <v>4300</v>
      </c>
      <c r="J13" s="9" t="s">
        <v>62</v>
      </c>
      <c r="K13" s="3" t="s">
        <v>112</v>
      </c>
    </row>
    <row r="14" spans="1:11" s="26" customFormat="1" ht="35.1" customHeight="1" x14ac:dyDescent="0.2">
      <c r="A14" s="3">
        <v>7</v>
      </c>
      <c r="B14" s="17" t="s">
        <v>92</v>
      </c>
      <c r="C14" s="21">
        <v>4725</v>
      </c>
      <c r="D14" s="21">
        <v>4725</v>
      </c>
      <c r="E14" s="3" t="s">
        <v>7</v>
      </c>
      <c r="F14" s="17" t="s">
        <v>103</v>
      </c>
      <c r="G14" s="21">
        <v>4725</v>
      </c>
      <c r="H14" s="17" t="s">
        <v>103</v>
      </c>
      <c r="I14" s="21">
        <v>4725</v>
      </c>
      <c r="J14" s="9" t="s">
        <v>62</v>
      </c>
      <c r="K14" s="3" t="s">
        <v>113</v>
      </c>
    </row>
    <row r="15" spans="1:11" s="26" customFormat="1" ht="35.1" customHeight="1" x14ac:dyDescent="0.2">
      <c r="A15" s="3">
        <v>8</v>
      </c>
      <c r="B15" s="17" t="s">
        <v>115</v>
      </c>
      <c r="C15" s="21">
        <v>21145</v>
      </c>
      <c r="D15" s="21">
        <v>21145</v>
      </c>
      <c r="E15" s="3" t="s">
        <v>7</v>
      </c>
      <c r="F15" s="17" t="s">
        <v>116</v>
      </c>
      <c r="G15" s="21">
        <v>21145</v>
      </c>
      <c r="H15" s="17" t="s">
        <v>117</v>
      </c>
      <c r="I15" s="21">
        <v>521145</v>
      </c>
      <c r="J15" s="9" t="s">
        <v>62</v>
      </c>
      <c r="K15" s="3" t="s">
        <v>114</v>
      </c>
    </row>
    <row r="16" spans="1:11" s="26" customFormat="1" ht="35.1" customHeight="1" x14ac:dyDescent="0.2">
      <c r="A16" s="3">
        <v>9</v>
      </c>
      <c r="B16" s="15" t="s">
        <v>93</v>
      </c>
      <c r="C16" s="20">
        <v>8300</v>
      </c>
      <c r="D16" s="20">
        <v>8300</v>
      </c>
      <c r="E16" s="3" t="s">
        <v>7</v>
      </c>
      <c r="F16" s="15" t="s">
        <v>104</v>
      </c>
      <c r="G16" s="20">
        <v>8300</v>
      </c>
      <c r="H16" s="15" t="s">
        <v>104</v>
      </c>
      <c r="I16" s="20">
        <v>8300</v>
      </c>
      <c r="J16" s="9" t="s">
        <v>62</v>
      </c>
      <c r="K16" s="3" t="s">
        <v>118</v>
      </c>
    </row>
    <row r="17" spans="1:11" s="26" customFormat="1" ht="35.1" customHeight="1" x14ac:dyDescent="0.2">
      <c r="A17" s="3">
        <v>10</v>
      </c>
      <c r="B17" s="17" t="s">
        <v>94</v>
      </c>
      <c r="C17" s="21">
        <v>16700</v>
      </c>
      <c r="D17" s="21">
        <v>16700</v>
      </c>
      <c r="E17" s="3" t="s">
        <v>7</v>
      </c>
      <c r="F17" s="17" t="s">
        <v>104</v>
      </c>
      <c r="G17" s="21">
        <v>16700</v>
      </c>
      <c r="H17" s="17" t="s">
        <v>104</v>
      </c>
      <c r="I17" s="21">
        <v>16700</v>
      </c>
      <c r="J17" s="9" t="s">
        <v>62</v>
      </c>
      <c r="K17" s="3" t="s">
        <v>119</v>
      </c>
    </row>
    <row r="18" spans="1:11" s="26" customFormat="1" ht="35.1" customHeight="1" x14ac:dyDescent="0.2">
      <c r="A18" s="3">
        <v>11</v>
      </c>
      <c r="B18" s="15" t="s">
        <v>95</v>
      </c>
      <c r="C18" s="20">
        <v>40596</v>
      </c>
      <c r="D18" s="20">
        <v>40596</v>
      </c>
      <c r="E18" s="3" t="s">
        <v>7</v>
      </c>
      <c r="F18" s="15" t="s">
        <v>105</v>
      </c>
      <c r="G18" s="20">
        <v>40596</v>
      </c>
      <c r="H18" s="15" t="s">
        <v>105</v>
      </c>
      <c r="I18" s="20">
        <v>40596</v>
      </c>
      <c r="J18" s="9" t="s">
        <v>62</v>
      </c>
      <c r="K18" s="3" t="s">
        <v>120</v>
      </c>
    </row>
    <row r="19" spans="1:11" s="26" customFormat="1" ht="35.1" customHeight="1" x14ac:dyDescent="0.2">
      <c r="A19" s="3">
        <v>12</v>
      </c>
      <c r="B19" s="17" t="s">
        <v>96</v>
      </c>
      <c r="C19" s="21">
        <v>10003.5</v>
      </c>
      <c r="D19" s="21">
        <v>10003.5</v>
      </c>
      <c r="E19" s="3" t="s">
        <v>7</v>
      </c>
      <c r="F19" s="17" t="s">
        <v>105</v>
      </c>
      <c r="G19" s="21">
        <v>10003.5</v>
      </c>
      <c r="H19" s="17" t="s">
        <v>105</v>
      </c>
      <c r="I19" s="21">
        <v>10003.5</v>
      </c>
      <c r="J19" s="9" t="s">
        <v>62</v>
      </c>
      <c r="K19" s="3" t="s">
        <v>122</v>
      </c>
    </row>
    <row r="20" spans="1:11" s="26" customFormat="1" ht="63" customHeight="1" x14ac:dyDescent="0.2">
      <c r="A20" s="3">
        <v>13</v>
      </c>
      <c r="B20" s="15" t="s">
        <v>97</v>
      </c>
      <c r="C20" s="20">
        <v>529728.12</v>
      </c>
      <c r="D20" s="20">
        <v>529728.12</v>
      </c>
      <c r="E20" s="3" t="s">
        <v>7</v>
      </c>
      <c r="F20" s="15" t="s">
        <v>106</v>
      </c>
      <c r="G20" s="20">
        <v>529728.12</v>
      </c>
      <c r="H20" s="15" t="s">
        <v>106</v>
      </c>
      <c r="I20" s="20">
        <v>529728.12</v>
      </c>
      <c r="J20" s="9" t="s">
        <v>62</v>
      </c>
      <c r="K20" s="3" t="s">
        <v>121</v>
      </c>
    </row>
    <row r="21" spans="1:11" ht="14.25" customHeight="1" x14ac:dyDescent="0.3">
      <c r="I21" s="40">
        <f>SUM(I8:I20)</f>
        <v>1234297.6200000001</v>
      </c>
    </row>
    <row r="22" spans="1:11" ht="14.25" customHeight="1" x14ac:dyDescent="0.3"/>
    <row r="23" spans="1:11" ht="14.25" customHeight="1" x14ac:dyDescent="0.3"/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9"/>
  <sheetViews>
    <sheetView topLeftCell="A10" workbookViewId="0">
      <selection activeCell="H15" sqref="H15"/>
    </sheetView>
  </sheetViews>
  <sheetFormatPr defaultColWidth="12.625" defaultRowHeight="15" customHeight="1" x14ac:dyDescent="0.3"/>
  <cols>
    <col min="1" max="1" width="5.75" style="4" customWidth="1"/>
    <col min="2" max="2" width="51.375" style="4" customWidth="1"/>
    <col min="3" max="3" width="10.875" style="4" customWidth="1"/>
    <col min="4" max="4" width="11" style="4" customWidth="1"/>
    <col min="5" max="5" width="12.875" style="4" customWidth="1"/>
    <col min="6" max="6" width="17.625" style="4" customWidth="1"/>
    <col min="7" max="7" width="11.25" style="4" customWidth="1"/>
    <col min="8" max="8" width="17.875" style="4" customWidth="1"/>
    <col min="9" max="9" width="10.25" style="4" customWidth="1"/>
    <col min="10" max="10" width="16.375" style="11" customWidth="1"/>
    <col min="11" max="11" width="11.125" style="4" customWidth="1"/>
    <col min="12" max="17" width="8.625" customWidth="1"/>
  </cols>
  <sheetData>
    <row r="1" spans="1:11" ht="20.25" customHeight="1" x14ac:dyDescent="0.35">
      <c r="A1" s="1"/>
      <c r="B1" s="27"/>
      <c r="C1" s="27"/>
      <c r="D1" s="27"/>
      <c r="E1" s="27"/>
      <c r="F1" s="27"/>
      <c r="G1" s="27"/>
      <c r="H1" s="27"/>
      <c r="I1" s="27"/>
      <c r="J1" s="27"/>
      <c r="K1" s="1" t="s">
        <v>9</v>
      </c>
    </row>
    <row r="2" spans="1:11" s="31" customFormat="1" ht="20.25" customHeight="1" x14ac:dyDescent="0.3">
      <c r="A2" s="48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31" customFormat="1" ht="20.25" customHeight="1" x14ac:dyDescent="0.3">
      <c r="A3" s="50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31" customFormat="1" ht="20.25" customHeight="1" x14ac:dyDescent="0.3">
      <c r="A4" s="48" t="s">
        <v>123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s="31" customFormat="1" ht="20.25" customHeight="1" x14ac:dyDescent="0.3">
      <c r="A5" s="52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9.75" customHeight="1" x14ac:dyDescent="0.35">
      <c r="A6" s="28"/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4.25" customHeight="1" x14ac:dyDescent="0.2">
      <c r="A7" s="6" t="s">
        <v>0</v>
      </c>
      <c r="B7" s="6" t="s">
        <v>13</v>
      </c>
      <c r="C7" s="6" t="s">
        <v>14</v>
      </c>
      <c r="D7" s="6" t="s">
        <v>15</v>
      </c>
      <c r="E7" s="6" t="s">
        <v>16</v>
      </c>
      <c r="F7" s="53" t="s">
        <v>17</v>
      </c>
      <c r="G7" s="54"/>
      <c r="H7" s="55" t="s">
        <v>18</v>
      </c>
      <c r="I7" s="54"/>
      <c r="J7" s="12" t="s">
        <v>19</v>
      </c>
      <c r="K7" s="6" t="s">
        <v>20</v>
      </c>
    </row>
    <row r="8" spans="1:11" s="29" customFormat="1" ht="39.950000000000003" customHeight="1" x14ac:dyDescent="0.2">
      <c r="A8" s="3">
        <v>1</v>
      </c>
      <c r="B8" s="17" t="s">
        <v>129</v>
      </c>
      <c r="C8" s="24">
        <v>153000</v>
      </c>
      <c r="D8" s="24">
        <v>153000</v>
      </c>
      <c r="E8" s="3" t="s">
        <v>7</v>
      </c>
      <c r="F8" s="25" t="s">
        <v>128</v>
      </c>
      <c r="G8" s="24">
        <v>152700</v>
      </c>
      <c r="H8" s="25" t="s">
        <v>128</v>
      </c>
      <c r="I8" s="24">
        <v>152700</v>
      </c>
      <c r="J8" s="9" t="s">
        <v>62</v>
      </c>
      <c r="K8" s="3" t="s">
        <v>130</v>
      </c>
    </row>
    <row r="9" spans="1:11" s="29" customFormat="1" ht="39.950000000000003" customHeight="1" x14ac:dyDescent="0.2">
      <c r="A9" s="3">
        <v>2</v>
      </c>
      <c r="B9" s="15" t="s">
        <v>124</v>
      </c>
      <c r="C9" s="30">
        <v>7000</v>
      </c>
      <c r="D9" s="30">
        <v>7000</v>
      </c>
      <c r="E9" s="3" t="s">
        <v>7</v>
      </c>
      <c r="F9" s="15" t="s">
        <v>101</v>
      </c>
      <c r="G9" s="30">
        <v>7000</v>
      </c>
      <c r="H9" s="15" t="s">
        <v>101</v>
      </c>
      <c r="I9" s="30">
        <v>7000</v>
      </c>
      <c r="J9" s="9" t="s">
        <v>62</v>
      </c>
      <c r="K9" s="3" t="s">
        <v>131</v>
      </c>
    </row>
    <row r="10" spans="1:11" s="29" customFormat="1" ht="39.950000000000003" customHeight="1" x14ac:dyDescent="0.2">
      <c r="A10" s="3">
        <v>3</v>
      </c>
      <c r="B10" s="17" t="s">
        <v>26</v>
      </c>
      <c r="C10" s="24">
        <v>48000</v>
      </c>
      <c r="D10" s="24">
        <v>48000</v>
      </c>
      <c r="E10" s="3" t="s">
        <v>7</v>
      </c>
      <c r="F10" s="17" t="s">
        <v>138</v>
      </c>
      <c r="G10" s="24">
        <v>48000</v>
      </c>
      <c r="H10" s="17" t="s">
        <v>138</v>
      </c>
      <c r="I10" s="24">
        <v>48000</v>
      </c>
      <c r="J10" s="9" t="s">
        <v>62</v>
      </c>
      <c r="K10" s="3" t="s">
        <v>132</v>
      </c>
    </row>
    <row r="11" spans="1:11" s="29" customFormat="1" ht="39.950000000000003" customHeight="1" x14ac:dyDescent="0.2">
      <c r="A11" s="3">
        <v>4</v>
      </c>
      <c r="B11" s="15" t="s">
        <v>125</v>
      </c>
      <c r="C11" s="20">
        <v>8000</v>
      </c>
      <c r="D11" s="20">
        <v>8000</v>
      </c>
      <c r="E11" s="3" t="s">
        <v>7</v>
      </c>
      <c r="F11" s="15" t="s">
        <v>58</v>
      </c>
      <c r="G11" s="20">
        <v>8000</v>
      </c>
      <c r="H11" s="15" t="s">
        <v>58</v>
      </c>
      <c r="I11" s="20">
        <v>8000</v>
      </c>
      <c r="J11" s="9" t="s">
        <v>62</v>
      </c>
      <c r="K11" s="3" t="s">
        <v>133</v>
      </c>
    </row>
    <row r="12" spans="1:11" s="29" customFormat="1" ht="39.950000000000003" customHeight="1" x14ac:dyDescent="0.2">
      <c r="A12" s="3">
        <v>5</v>
      </c>
      <c r="B12" s="17" t="s">
        <v>125</v>
      </c>
      <c r="C12" s="21">
        <v>8000</v>
      </c>
      <c r="D12" s="21">
        <v>8000</v>
      </c>
      <c r="E12" s="3" t="s">
        <v>7</v>
      </c>
      <c r="F12" s="17" t="s">
        <v>127</v>
      </c>
      <c r="G12" s="21">
        <v>8000</v>
      </c>
      <c r="H12" s="17" t="s">
        <v>127</v>
      </c>
      <c r="I12" s="21">
        <v>8000</v>
      </c>
      <c r="J12" s="9" t="s">
        <v>62</v>
      </c>
      <c r="K12" s="3" t="s">
        <v>134</v>
      </c>
    </row>
    <row r="13" spans="1:11" s="29" customFormat="1" ht="39.950000000000003" customHeight="1" x14ac:dyDescent="0.2">
      <c r="A13" s="3">
        <v>6</v>
      </c>
      <c r="B13" s="15" t="s">
        <v>32</v>
      </c>
      <c r="C13" s="20">
        <v>8000</v>
      </c>
      <c r="D13" s="20">
        <v>8000</v>
      </c>
      <c r="E13" s="3" t="s">
        <v>7</v>
      </c>
      <c r="F13" s="15" t="s">
        <v>50</v>
      </c>
      <c r="G13" s="20">
        <v>8000</v>
      </c>
      <c r="H13" s="15" t="s">
        <v>50</v>
      </c>
      <c r="I13" s="20">
        <v>8000</v>
      </c>
      <c r="J13" s="9" t="s">
        <v>62</v>
      </c>
      <c r="K13" s="3" t="s">
        <v>135</v>
      </c>
    </row>
    <row r="14" spans="1:11" s="29" customFormat="1" ht="39.950000000000003" customHeight="1" x14ac:dyDescent="0.2">
      <c r="A14" s="3">
        <v>7</v>
      </c>
      <c r="B14" s="17" t="s">
        <v>126</v>
      </c>
      <c r="C14" s="21">
        <v>10250</v>
      </c>
      <c r="D14" s="21">
        <v>10250</v>
      </c>
      <c r="E14" s="3" t="s">
        <v>7</v>
      </c>
      <c r="F14" s="17" t="s">
        <v>137</v>
      </c>
      <c r="G14" s="21">
        <v>10250</v>
      </c>
      <c r="H14" s="17" t="s">
        <v>137</v>
      </c>
      <c r="I14" s="21">
        <v>10250</v>
      </c>
      <c r="J14" s="9" t="s">
        <v>62</v>
      </c>
      <c r="K14" s="3" t="s">
        <v>136</v>
      </c>
    </row>
    <row r="15" spans="1:11" ht="21" customHeight="1" x14ac:dyDescent="0.3">
      <c r="I15" s="40">
        <f>SUM(I8:I14)</f>
        <v>241950</v>
      </c>
    </row>
    <row r="16" spans="1:1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</sheetData>
  <mergeCells count="6">
    <mergeCell ref="F7:G7"/>
    <mergeCell ref="H7:I7"/>
    <mergeCell ref="A2:K2"/>
    <mergeCell ref="A3:K3"/>
    <mergeCell ref="A4:K4"/>
    <mergeCell ref="A5:K5"/>
  </mergeCells>
  <pageMargins left="0.31496062992125984" right="0.31496062992125984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ภาพรวม</vt:lpstr>
      <vt:lpstr>ต.ค. 67</vt:lpstr>
      <vt:lpstr>พ.ย. 67</vt:lpstr>
      <vt:lpstr>ธ.ค. 67</vt:lpstr>
      <vt:lpstr>'ต.ค. 67'!OLE_LINK24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2026-06-02T07:30:11Z</dcterms:modified>
</cp:coreProperties>
</file>