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9150"/>
  </bookViews>
  <sheets>
    <sheet name="ภาพรวม" sheetId="1" r:id="rId1"/>
    <sheet name="ก.ค. 68" sheetId="11" r:id="rId2"/>
    <sheet name="ส.ค. 68" sheetId="12" r:id="rId3"/>
    <sheet name="ก.ย. 68" sheetId="13" r:id="rId4"/>
  </sheets>
  <definedNames>
    <definedName name="OLE_LINK24" localSheetId="1">'ก.ค. 68'!#REF!</definedName>
    <definedName name="OLE_LINK24" localSheetId="3">'ก.ย. 68'!#REF!</definedName>
    <definedName name="OLE_LINK24" localSheetId="2">'ส.ค. 68'!#REF!</definedName>
  </definedNames>
  <calcPr calcId="145621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D6" i="1" l="1"/>
  <c r="I24" i="13" l="1"/>
  <c r="I18" i="12"/>
  <c r="I16" i="11"/>
</calcChain>
</file>

<file path=xl/sharedStrings.xml><?xml version="1.0" encoding="utf-8"?>
<sst xmlns="http://schemas.openxmlformats.org/spreadsheetml/2006/main" count="260" uniqueCount="117">
  <si>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</si>
  <si>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</si>
  <si>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</si>
  <si>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</si>
  <si>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</si>
  <si>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</si>
  <si>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</si>
  <si>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</si>
  <si>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</si>
  <si>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</si>
  <si>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</si>
  <si>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</si>
  <si>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</si>
  <si>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</si>
  <si>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</si>
  <si>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</si>
  <si>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</si>
  <si>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</si>
  <si>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</si>
  <si>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สิงหาคม 2568</t>
  </si>
  <si>
    <t>ประจำเดือน กันยายน 2568</t>
  </si>
  <si>
    <t>องค์การบริหารส่วนตำบลหนองอ้ม</t>
  </si>
  <si>
    <t>ร้านเด่นกิจเจริญการไฟฟ้า</t>
  </si>
  <si>
    <t>นายอนุชาติ  ไชยโยธา</t>
  </si>
  <si>
    <t>นายพงศักดิ์  ประสิทธิ์</t>
  </si>
  <si>
    <t>เป็นผู้ที่มีคุณสมบัติตามที่หน่วยงานกำหนด</t>
  </si>
  <si>
    <t>โครงการจัดซื้อวัสดุก่อสร้าง</t>
  </si>
  <si>
    <t>ร้านทอฝัน</t>
  </si>
  <si>
    <t>นายหวัน  พุทธพิภักดิ์</t>
  </si>
  <si>
    <t>หจก.บุญสิริ 1988 ก่อสร้าง</t>
  </si>
  <si>
    <t>หจก. ไหวดี</t>
  </si>
  <si>
    <t>หจก.กันทรลักษ์ คอนสตรัคชั่น</t>
  </si>
  <si>
    <t>วิธีประกาศเชิญชวนทั่วไป</t>
  </si>
  <si>
    <t>หจก. บุญสิริ 1988 ก่อสร้าง</t>
  </si>
  <si>
    <t>จ้างเหมาซ่อมแซมเครื่องปรับอากาศ</t>
  </si>
  <si>
    <t>ร้านธานีการค้า</t>
  </si>
  <si>
    <t>หจก.ปรางค์ชัย99</t>
  </si>
  <si>
    <t>โครงการก่อสร้างถนนคอนกรีตเสริมเหล็ก อบ.ถ. 222-041 สายบ้านโนนรัง หมู่ที่ 6 - ถนนทางหลวงหมายเลข 2214 ตำบลหนองอ้ม อำเภอทุ่งศรีอุดม จังหวัดอุบลราชธานี</t>
  </si>
  <si>
    <t>จ้างเหมาบริการซ่อมแซมรถยนต์ส่วนกลาง หมายเลขทะเบียน กจ 6753 อุบลราชธานี</t>
  </si>
  <si>
    <t>จ้างปรับปรุงศาลาประชาคมบ้านทองสวัสดิ์ หมู่ที่ 9</t>
  </si>
  <si>
    <t>จ้างเหมาบริการพนักงานดับเพลิง ประจำเดือน สิงหาคม 2568</t>
  </si>
  <si>
    <t xml:space="preserve">จ้างเหมาบริการดูแลระบบเว็บไซต์ขององค์การบริหารส่วนตำบลหนองอ้ม </t>
  </si>
  <si>
    <t>ซื้ออาหารเสริม (นม) โรงเรียน สำหรับเปิดและปิดภาคเรียนที่ 1/2568 สำหรับโรงเรียนสังกัด (สพฐ.) 6 แห่ง และศูนย์พัฒนาเด็กเล็ก 3 แห่ง ในระหว่างเดือนกรกฏาคม - ตุลาคม 2568</t>
  </si>
  <si>
    <t>บริษัท อีซูซุตังปักบริการ จำกัด (สาขาเดชอุดม)</t>
  </si>
  <si>
    <t>จ้างเหมาบริการคนงานทั่วไป-ดูแลทำความสะอาดอาคารสำนักงาน อบต.หนองอ้ม</t>
  </si>
  <si>
    <t>น.ส.ประกายฟ้า  พงษ์ภา</t>
  </si>
  <si>
    <t>อสค.</t>
  </si>
  <si>
    <t>จ้าง 88/2568 ลว.1 ก.ค 2568</t>
  </si>
  <si>
    <t>จ้าง 89/2568 ลว.3 ก.ค 2568</t>
  </si>
  <si>
    <t>โครงการซ่อมแซมถนนลูกรัง บ้านหนองอ้ม หมู่ที่ 1</t>
  </si>
  <si>
    <t>จ้าง 90/2568 ลว.3 ก.ค 2568</t>
  </si>
  <si>
    <t>จ้าง 91/2568 ลว.3 ก.ค 2568</t>
  </si>
  <si>
    <t>จ้าง 92/2568 ลว.18 ก.ค 2568</t>
  </si>
  <si>
    <t>จ้าง 93/2568 ลว.22 ก.ค 2568</t>
  </si>
  <si>
    <t>จ้าง 94/2568 ลว.22 ก.ค 2568</t>
  </si>
  <si>
    <t>จัดซื้อวัสดุก่อสร้าง</t>
  </si>
  <si>
    <t>ประจำเดือน กรกฎาคม  2568</t>
  </si>
  <si>
    <t>ณ วันที่  31 กรกฎาคม   2568</t>
  </si>
  <si>
    <t>โครงการซ่อมแซมถนนลูกรัง บ้านหนองอ้ม หมู่ที่ 3 - บ้านหนองบัว หมู่ที่ 10</t>
  </si>
  <si>
    <t>จ้างเหมาบริการพนักงานดับเพลิง ประจำเดือน กันยายน 2568</t>
  </si>
  <si>
    <t>จ้างเหมาซ่อมแซมครุภภัณฑ์คอมพิวเตอร์</t>
  </si>
  <si>
    <t>จัดซื้อสัญญาณไฟกระพริบโซล่าเซลล์ จำนวน 8 ชุด</t>
  </si>
  <si>
    <t>จัดซื้อวัสดุการเกษตร</t>
  </si>
  <si>
    <t>ซื้อจัดซื้อหินคลุกซ่อมแซมถนนภายในตำบลหนองอ้ม</t>
  </si>
  <si>
    <t>นายชำนาญ พงษ์ภา</t>
  </si>
  <si>
    <t>ร้านไอคอม-ไฮเทค</t>
  </si>
  <si>
    <t>จ้าง 95/2568 ลว.8 ส.ค 2568</t>
  </si>
  <si>
    <t>จ้าง 96/2568 ลว.15 ส.ค 2568</t>
  </si>
  <si>
    <t>จ้าง 97/2568 ลว.20 ส.ค 2568</t>
  </si>
  <si>
    <t>ร้านทีเอสเทคโนโลยี</t>
  </si>
  <si>
    <t>จ้างเหมาจัดทำระบบงานสารบรรณอิเล็กทรอนิกส์</t>
  </si>
  <si>
    <t>ร้านริมไทรคอมพิวเตอร์</t>
  </si>
  <si>
    <t>จ้าง 98/2568 ลว.22 ส.ค 2568</t>
  </si>
  <si>
    <t>จ้าง 99/2568 ลว.22 ส.ค 2568</t>
  </si>
  <si>
    <t>จ้าง 100/2568 ลว.28 ส.ค 2568</t>
  </si>
  <si>
    <t>ซื้อ 43/2568 ลว.5 ส.ค 2568</t>
  </si>
  <si>
    <t>หจก. ปรางค์ชัย99</t>
  </si>
  <si>
    <t>ซื้อ 44/2568 ลว.15 ส.ค 2568</t>
  </si>
  <si>
    <t>ซื้อ 45/2568 ลว.26 ส.ค 2568</t>
  </si>
  <si>
    <t>ซื้อ 46/2568 ลว.26 ส.ค 2568</t>
  </si>
  <si>
    <t>ณ วันที่  31 สิงหาคม  2568</t>
  </si>
  <si>
    <t>จ้างพัฒนาแหล่งน้ำตันทุนเพื่อแก้ไขปัญหาความเดือดร้อนของประชาชน ขุดลอกสระน้ำสาธารณะหนองบัว หมู่ที่ 10 ตำบลหนองอ้ม อำเภอทุ่งศรีอุดม จังหวัดอุบลราชธานี กว้าง 80.00 เมตร ยาว 120.00 เมตร ลึกเฉลี่ย 4.00 เมตร มีปริมาณดินขุดไม่น้อยกว่า 9,555 ลูกบาศก์เมตร</t>
  </si>
  <si>
    <t>ซ่อมแซมประตูสำนักงาน</t>
  </si>
  <si>
    <t>ซื้อวัสดุสำนักงาน กองการศึกษา</t>
  </si>
  <si>
    <t>ซื้อวัสดุคอมพิวเตอร์  กองการศึกษา</t>
  </si>
  <si>
    <t>จัดซื้อแบตตเตอรรี่รถยนต์</t>
  </si>
  <si>
    <t>ซื้อเครื่องคอมพิวเตอร์โน๊ตบุ๊ก สำหรับงานประมวลผล</t>
  </si>
  <si>
    <t xml:space="preserve">จัดซื้อวัสดุสำนักงาน สำนักปลัด อบต. จำนวน 16 รายการ </t>
  </si>
  <si>
    <t xml:space="preserve">จัดซื้อวัสดุงานบ้านงานครัว จำนวน 10 รายการ </t>
  </si>
  <si>
    <t>จัดซื้อวัสดุสำนักงาน กองคลัง</t>
  </si>
  <si>
    <t xml:space="preserve">ซื้อเครื่องตัดหญ้าแบบล้อจักรยาน </t>
  </si>
  <si>
    <t xml:space="preserve">จัดซื้อวัสดุคอมพิวเตอร์ (กองช่าง) </t>
  </si>
  <si>
    <t>จัดซื้อวัสดุสำนักงาน (กองช่าง)</t>
  </si>
  <si>
    <t>ซื้อเครื่องตัดแต่งพุ่มไม้</t>
  </si>
  <si>
    <t>ร้านเจแอนด์จีเว็นเตอร์</t>
  </si>
  <si>
    <t>ร้านศศินาถอลูมิเนียม</t>
  </si>
  <si>
    <t>ร้าน ไอคอม-ไฮเทค</t>
  </si>
  <si>
    <t>จ้าง 101/2568 ลว. 2 ก.ย 2568</t>
  </si>
  <si>
    <t>จ้าง 103/2568 ลว. 9 ก.ย 2568</t>
  </si>
  <si>
    <t>จ้าง 104/2568 ลว. 11 ก.ย 2568</t>
  </si>
  <si>
    <t>จ้าง 105/2568 ลว. 18 ก.ย 2568</t>
  </si>
  <si>
    <t>ซื้อ  47/2568  ลว. 2 ก.ย 2568</t>
  </si>
  <si>
    <t>ซื้อ  48/2568  ลว. 2 ก.ย 2568</t>
  </si>
  <si>
    <t>ซื้อ  49/2568  ลว. 3 ก.ย 2568</t>
  </si>
  <si>
    <t>ซื้อ 50/2568   ลว. 3 ก.ย 2568</t>
  </si>
  <si>
    <t>ซื้อ 53/2568   ลว. 5 ก.ย 2568</t>
  </si>
  <si>
    <t>ซื้อ 54/2568   ลว. 5 ก.ย 2568</t>
  </si>
  <si>
    <t>ซื้อ 55/2568   ลว. 9 ก.ย 2568</t>
  </si>
  <si>
    <t>ซื้อ 56/2568   ลว. 9 ก.ย 2568</t>
  </si>
  <si>
    <t>ซื้อ 51/2568   ลว. 3 ก.ย 2568</t>
  </si>
  <si>
    <t>ซื้อ 55/2568   ลว. 5 ก.ย 2568</t>
  </si>
  <si>
    <t>ซื้อ 57/2568   ลว. 15 ก.ย 2568</t>
  </si>
  <si>
    <t>ซื้อ 58/2568   ลว. 19 ก.ย 2568</t>
  </si>
  <si>
    <t>ณ วันที่ 30  กันยายน  2568</t>
  </si>
  <si>
    <t>องค์การบริหารส่วนตำบลหนองอ้ม อำเภอทุ่งศรีอุดม จังหวัดอุบลราชธานี</t>
  </si>
  <si>
    <t xml:space="preserve"> -</t>
  </si>
  <si>
    <t>สรุปผลการดำเนินการจัดซื้อจัดจ้างหรือจัดหาพัสดุ ไตรมาส 4  ประจำปีงบประมาณ พ.ศ. 2568 (เดือนกรกฎาคม 2568 - กันยายน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</si>
</sst>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6"/>
      <name val="TH SarabunPSK"/>
      <family val="2"/>
    </font>
    <font>
      <sz val="14"/>
      <color theme="1"/>
      <name val="Tahoma"/>
      <family val="2"/>
      <scheme val="minor"/>
    </font>
    <font>
      <sz val="13"/>
      <color rgb="FF000000"/>
      <name val="TH SarabunPSK"/>
      <family val="2"/>
    </font>
    <font>
      <sz val="1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/>
    <xf numFmtId="0" fontId="5" fillId="0" borderId="0" xfId="0" applyFont="1" applyAlignment="1"/>
    <xf numFmtId="0" fontId="1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13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 wrapText="1"/>
    </xf>
    <xf numFmtId="43" fontId="5" fillId="4" borderId="7" xfId="1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vertical="center" wrapText="1"/>
    </xf>
    <xf numFmtId="4" fontId="5" fillId="3" borderId="7" xfId="0" applyNumberFormat="1" applyFont="1" applyFill="1" applyBorder="1" applyAlignment="1">
      <alignment vertical="center"/>
    </xf>
    <xf numFmtId="4" fontId="5" fillId="4" borderId="7" xfId="0" applyNumberFormat="1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43" fontId="5" fillId="4" borderId="8" xfId="1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 wrapText="1"/>
    </xf>
    <xf numFmtId="43" fontId="5" fillId="4" borderId="9" xfId="1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4" borderId="7" xfId="0" applyFont="1" applyFill="1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/>
    <xf numFmtId="4" fontId="3" fillId="0" borderId="1" xfId="0" applyNumberFormat="1" applyFont="1" applyBorder="1"/>
    <xf numFmtId="43" fontId="5" fillId="0" borderId="0" xfId="0" applyNumberFormat="1" applyFont="1" applyAlignment="1"/>
    <xf numFmtId="43" fontId="6" fillId="0" borderId="0" xfId="0" applyNumberFormat="1" applyFont="1" applyAlignment="1"/>
    <xf numFmtId="0" fontId="9" fillId="0" borderId="1" xfId="0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 wrapText="1"/>
    </xf>
    <xf numFmtId="4" fontId="9" fillId="5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12" fillId="0" borderId="0" xfId="0" applyFont="1" applyAlignment="1">
      <alignment horizontal="center"/>
    </xf>
    <xf numFmtId="0" fontId="15" fillId="0" borderId="0" xfId="0" applyFont="1" applyAlignment="1"/>
    <xf numFmtId="0" fontId="7" fillId="0" borderId="0" xfId="0" applyFont="1" applyAlignment="1">
      <alignment horizontal="center" vertical="center" wrapText="1"/>
    </xf>
    <xf numFmtId="0" fontId="5" fillId="0" borderId="0" xfId="0" applyFont="1" applyAlignment="1"/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6"/>
  <sheetViews>
    <sheetView tabSelected="1" workbookViewId="0">
      <selection activeCell="E11" sqref="E11"/>
    </sheetView>
  </sheetViews>
  <sheetFormatPr defaultColWidth="12.625" defaultRowHeight="15" customHeight="1" x14ac:dyDescent="0.25"/>
  <cols>
    <col min="1" max="1" width="8.75" style="2" customWidth="1"/>
    <col min="2" max="2" width="23.25" style="2" customWidth="1"/>
    <col min="3" max="3" width="12.625" style="2"/>
    <col min="4" max="4" width="15.75" style="2" customWidth="1"/>
    <col min="5" max="5" width="32.75" style="2" customWidth="1"/>
    <col min="6" max="6" width="34.375" style="2" customWidth="1"/>
  </cols>
  <sheetData>
    <row r="1" spans="1:6" ht="31.5" customHeight="1" x14ac:dyDescent="0.35">
      <c r="A1" s="45" t="s">
        <v>116</v>
      </c>
      <c r="B1" s="46"/>
      <c r="C1" s="46"/>
      <c r="D1" s="46"/>
      <c r="E1" s="46"/>
      <c r="F1" s="46"/>
    </row>
    <row r="2" spans="1:6" ht="28.5" customHeight="1" x14ac:dyDescent="0.35">
      <c r="A2" s="47" t="s">
        <v>114</v>
      </c>
      <c r="B2" s="48"/>
      <c r="C2" s="48"/>
      <c r="D2" s="48"/>
      <c r="E2" s="48"/>
      <c r="F2" s="48"/>
    </row>
    <row r="3" spans="1:6" x14ac:dyDescent="0.25">
      <c r="A3" s="32"/>
    </row>
    <row r="4" spans="1:6" ht="42" x14ac:dyDescent="0.3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</row>
    <row r="5" spans="1:6" ht="47.25" customHeight="1" x14ac:dyDescent="0.35">
      <c r="A5" s="34">
        <v>1</v>
      </c>
      <c r="B5" s="35" t="s">
        <v>6</v>
      </c>
      <c r="C5" s="42" t="s">
        <v>115</v>
      </c>
      <c r="D5" s="43" t="s">
        <v>115</v>
      </c>
      <c r="E5" s="44" t="s">
        <v>115</v>
      </c>
      <c r="F5" s="44" t="s">
        <v>115</v>
      </c>
    </row>
    <row r="6" spans="1:6" ht="21" x14ac:dyDescent="0.35">
      <c r="A6" s="34">
        <v>2</v>
      </c>
      <c r="B6" s="35" t="s">
        <v>7</v>
      </c>
      <c r="C6" s="42">
        <v>34</v>
      </c>
      <c r="D6" s="43">
        <f>+'ก.ค. 68'!I16+'ส.ค. 68'!I18+'ก.ย. 68'!I24</f>
        <v>2348873.91</v>
      </c>
      <c r="E6" s="43" t="s">
        <v>8</v>
      </c>
      <c r="F6" s="42" t="s">
        <v>8</v>
      </c>
    </row>
    <row r="7" spans="1:6" ht="21" x14ac:dyDescent="0.35">
      <c r="A7" s="36">
        <v>3</v>
      </c>
      <c r="B7" s="35" t="s">
        <v>32</v>
      </c>
      <c r="C7" s="42" t="s">
        <v>115</v>
      </c>
      <c r="D7" s="43" t="s">
        <v>115</v>
      </c>
      <c r="E7" s="43" t="s">
        <v>115</v>
      </c>
      <c r="F7" s="42" t="s">
        <v>115</v>
      </c>
    </row>
    <row r="8" spans="1:6" x14ac:dyDescent="0.25">
      <c r="A8" s="37"/>
      <c r="B8" s="38"/>
      <c r="C8" s="37"/>
      <c r="D8" s="39"/>
      <c r="E8" s="39"/>
      <c r="F8" s="37"/>
    </row>
    <row r="9" spans="1:6" x14ac:dyDescent="0.25">
      <c r="A9" s="37"/>
      <c r="B9" s="38"/>
      <c r="C9" s="37"/>
      <c r="D9" s="39"/>
      <c r="E9" s="39"/>
      <c r="F9" s="37"/>
    </row>
    <row r="10" spans="1:6" x14ac:dyDescent="0.25">
      <c r="A10" s="37"/>
      <c r="B10" s="38"/>
      <c r="C10" s="37"/>
      <c r="D10" s="39"/>
      <c r="E10" s="39"/>
      <c r="F10" s="37"/>
    </row>
    <row r="11" spans="1:6" x14ac:dyDescent="0.25">
      <c r="A11" s="37"/>
      <c r="B11" s="38"/>
      <c r="C11" s="37"/>
      <c r="D11" s="39"/>
      <c r="E11" s="39"/>
      <c r="F11" s="37"/>
    </row>
    <row r="12" spans="1:6" x14ac:dyDescent="0.25">
      <c r="A12" s="37"/>
      <c r="B12" s="38"/>
      <c r="C12" s="37"/>
      <c r="D12" s="39"/>
      <c r="E12" s="39"/>
      <c r="F12" s="37"/>
    </row>
    <row r="13" spans="1:6" x14ac:dyDescent="0.25">
      <c r="A13" s="37"/>
      <c r="B13" s="38"/>
      <c r="C13" s="37"/>
      <c r="D13" s="39"/>
      <c r="E13" s="39"/>
      <c r="F13" s="37"/>
    </row>
    <row r="14" spans="1:6" x14ac:dyDescent="0.25">
      <c r="A14" s="37"/>
      <c r="B14" s="38"/>
      <c r="C14" s="37"/>
      <c r="D14" s="39"/>
      <c r="E14" s="39"/>
      <c r="F14" s="37"/>
    </row>
    <row r="15" spans="1:6" x14ac:dyDescent="0.25">
      <c r="A15" s="37"/>
      <c r="B15" s="38"/>
      <c r="C15" s="37"/>
      <c r="D15" s="39"/>
      <c r="E15" s="39"/>
      <c r="F15" s="37"/>
    </row>
    <row r="16" spans="1:6" x14ac:dyDescent="0.25">
      <c r="A16" s="37"/>
      <c r="B16" s="38"/>
      <c r="C16" s="37"/>
      <c r="D16" s="39"/>
      <c r="E16" s="39"/>
      <c r="F16" s="37"/>
    </row>
  </sheetData>
  <mergeCells count="2">
    <mergeCell ref="A1:F1"/>
    <mergeCell ref="A2:F2"/>
  </mergeCells>
  <dataValidations count="1">
    <dataValidation type="list" allowBlank="1" showErrorMessage="1" sqref="B5:B16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5"/>
  <sheetViews>
    <sheetView topLeftCell="A13" workbookViewId="0">
      <selection activeCell="I16" sqref="I16"/>
    </sheetView>
  </sheetViews>
  <sheetFormatPr defaultColWidth="12.625" defaultRowHeight="15" customHeight="1" x14ac:dyDescent="0.3"/>
  <cols>
    <col min="1" max="1" width="5.75" style="3" customWidth="1"/>
    <col min="2" max="2" width="50.25" style="3" customWidth="1"/>
    <col min="3" max="3" width="10.875" style="3" customWidth="1"/>
    <col min="4" max="4" width="11" style="3" customWidth="1"/>
    <col min="5" max="5" width="12.875" style="3" customWidth="1"/>
    <col min="6" max="6" width="17.625" style="3" customWidth="1"/>
    <col min="7" max="7" width="11.25" style="3" customWidth="1"/>
    <col min="8" max="8" width="17.875" style="3" customWidth="1"/>
    <col min="9" max="9" width="10.25" style="3" customWidth="1"/>
    <col min="10" max="10" width="16.375" style="4" customWidth="1"/>
    <col min="11" max="11" width="11.75" style="3" customWidth="1"/>
    <col min="12" max="17" width="8.625" customWidth="1"/>
  </cols>
  <sheetData>
    <row r="1" spans="1:11" ht="14.25" customHeight="1" x14ac:dyDescent="0.35">
      <c r="A1" s="1"/>
      <c r="B1" s="5"/>
      <c r="C1" s="5"/>
      <c r="D1" s="5"/>
      <c r="E1" s="5"/>
      <c r="F1" s="5"/>
      <c r="G1" s="5"/>
      <c r="H1" s="5"/>
      <c r="I1" s="5"/>
      <c r="J1" s="5"/>
      <c r="K1" s="1" t="s">
        <v>9</v>
      </c>
    </row>
    <row r="2" spans="1:11" ht="21.95" customHeight="1" x14ac:dyDescent="0.3">
      <c r="A2" s="49" t="s">
        <v>10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21.95" customHeight="1" x14ac:dyDescent="0.3">
      <c r="A3" s="51" t="s">
        <v>21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21.95" customHeight="1" x14ac:dyDescent="0.3">
      <c r="A4" s="49" t="s">
        <v>56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ht="21.95" customHeight="1" x14ac:dyDescent="0.3">
      <c r="A5" s="53" t="s">
        <v>57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4.25" customHeight="1" x14ac:dyDescent="0.35">
      <c r="A6" s="6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83.25" customHeight="1" x14ac:dyDescent="0.2">
      <c r="A7" s="8" t="s">
        <v>0</v>
      </c>
      <c r="B7" s="8" t="s">
        <v>11</v>
      </c>
      <c r="C7" s="8" t="s">
        <v>12</v>
      </c>
      <c r="D7" s="8" t="s">
        <v>13</v>
      </c>
      <c r="E7" s="8" t="s">
        <v>14</v>
      </c>
      <c r="F7" s="54" t="s">
        <v>15</v>
      </c>
      <c r="G7" s="55"/>
      <c r="H7" s="56" t="s">
        <v>16</v>
      </c>
      <c r="I7" s="55"/>
      <c r="J7" s="9" t="s">
        <v>17</v>
      </c>
      <c r="K7" s="8" t="s">
        <v>18</v>
      </c>
    </row>
    <row r="8" spans="1:11" s="7" customFormat="1" ht="65.25" customHeight="1" x14ac:dyDescent="0.25">
      <c r="A8" s="10">
        <v>1</v>
      </c>
      <c r="B8" s="13" t="s">
        <v>37</v>
      </c>
      <c r="C8" s="12">
        <v>301500</v>
      </c>
      <c r="D8" s="12">
        <v>301500</v>
      </c>
      <c r="E8" s="10" t="s">
        <v>7</v>
      </c>
      <c r="F8" s="13" t="s">
        <v>30</v>
      </c>
      <c r="G8" s="12">
        <v>301500</v>
      </c>
      <c r="H8" s="13" t="s">
        <v>30</v>
      </c>
      <c r="I8" s="12">
        <v>301500</v>
      </c>
      <c r="J8" s="18" t="s">
        <v>25</v>
      </c>
      <c r="K8" s="18" t="s">
        <v>47</v>
      </c>
    </row>
    <row r="9" spans="1:11" s="7" customFormat="1" ht="45" customHeight="1" x14ac:dyDescent="0.25">
      <c r="A9" s="10">
        <v>2</v>
      </c>
      <c r="B9" s="14" t="s">
        <v>49</v>
      </c>
      <c r="C9" s="15">
        <v>220000</v>
      </c>
      <c r="D9" s="15">
        <v>22000</v>
      </c>
      <c r="E9" s="10" t="s">
        <v>7</v>
      </c>
      <c r="F9" s="14" t="s">
        <v>33</v>
      </c>
      <c r="G9" s="15">
        <v>220000</v>
      </c>
      <c r="H9" s="14" t="s">
        <v>33</v>
      </c>
      <c r="I9" s="15">
        <v>219700</v>
      </c>
      <c r="J9" s="18" t="s">
        <v>25</v>
      </c>
      <c r="K9" s="18" t="s">
        <v>48</v>
      </c>
    </row>
    <row r="10" spans="1:11" s="7" customFormat="1" ht="45" customHeight="1" x14ac:dyDescent="0.25">
      <c r="A10" s="10">
        <v>3</v>
      </c>
      <c r="B10" s="14" t="s">
        <v>44</v>
      </c>
      <c r="C10" s="15">
        <v>24000</v>
      </c>
      <c r="D10" s="15">
        <v>24000</v>
      </c>
      <c r="E10" s="10" t="s">
        <v>7</v>
      </c>
      <c r="F10" s="14" t="s">
        <v>45</v>
      </c>
      <c r="G10" s="15">
        <v>24000</v>
      </c>
      <c r="H10" s="14" t="s">
        <v>45</v>
      </c>
      <c r="I10" s="15">
        <v>24000</v>
      </c>
      <c r="J10" s="18" t="s">
        <v>25</v>
      </c>
      <c r="K10" s="18" t="s">
        <v>50</v>
      </c>
    </row>
    <row r="11" spans="1:11" s="7" customFormat="1" ht="45" customHeight="1" x14ac:dyDescent="0.25">
      <c r="A11" s="10">
        <v>4</v>
      </c>
      <c r="B11" s="11" t="s">
        <v>38</v>
      </c>
      <c r="C11" s="16">
        <v>5394.41</v>
      </c>
      <c r="D11" s="16">
        <v>5394.41</v>
      </c>
      <c r="E11" s="10" t="s">
        <v>7</v>
      </c>
      <c r="F11" s="19" t="s">
        <v>43</v>
      </c>
      <c r="G11" s="16">
        <v>5394.41</v>
      </c>
      <c r="H11" s="19" t="s">
        <v>43</v>
      </c>
      <c r="I11" s="16">
        <v>5394.41</v>
      </c>
      <c r="J11" s="18" t="s">
        <v>25</v>
      </c>
      <c r="K11" s="18" t="s">
        <v>51</v>
      </c>
    </row>
    <row r="12" spans="1:11" s="7" customFormat="1" ht="45" customHeight="1" x14ac:dyDescent="0.25">
      <c r="A12" s="10">
        <v>5</v>
      </c>
      <c r="B12" s="14" t="s">
        <v>39</v>
      </c>
      <c r="C12" s="15">
        <v>350000</v>
      </c>
      <c r="D12" s="15">
        <v>35000</v>
      </c>
      <c r="E12" s="10" t="s">
        <v>7</v>
      </c>
      <c r="F12" s="14" t="s">
        <v>33</v>
      </c>
      <c r="G12" s="15">
        <v>35000</v>
      </c>
      <c r="H12" s="14" t="s">
        <v>33</v>
      </c>
      <c r="I12" s="15">
        <v>349500</v>
      </c>
      <c r="J12" s="18" t="s">
        <v>25</v>
      </c>
      <c r="K12" s="18" t="s">
        <v>52</v>
      </c>
    </row>
    <row r="13" spans="1:11" s="7" customFormat="1" ht="45" customHeight="1" x14ac:dyDescent="0.25">
      <c r="A13" s="10">
        <v>6</v>
      </c>
      <c r="B13" s="11" t="s">
        <v>40</v>
      </c>
      <c r="C13" s="16">
        <v>8000</v>
      </c>
      <c r="D13" s="16">
        <v>8000</v>
      </c>
      <c r="E13" s="10" t="s">
        <v>7</v>
      </c>
      <c r="F13" s="11" t="s">
        <v>23</v>
      </c>
      <c r="G13" s="16">
        <v>8000</v>
      </c>
      <c r="H13" s="11" t="s">
        <v>23</v>
      </c>
      <c r="I13" s="16">
        <v>8000</v>
      </c>
      <c r="J13" s="18" t="s">
        <v>25</v>
      </c>
      <c r="K13" s="18" t="s">
        <v>53</v>
      </c>
    </row>
    <row r="14" spans="1:11" s="7" customFormat="1" ht="45" customHeight="1" x14ac:dyDescent="0.25">
      <c r="A14" s="10">
        <v>7</v>
      </c>
      <c r="B14" s="14" t="s">
        <v>40</v>
      </c>
      <c r="C14" s="15">
        <v>8000</v>
      </c>
      <c r="D14" s="15">
        <v>8000</v>
      </c>
      <c r="E14" s="10" t="s">
        <v>7</v>
      </c>
      <c r="F14" s="14" t="s">
        <v>24</v>
      </c>
      <c r="G14" s="15">
        <v>8000</v>
      </c>
      <c r="H14" s="14" t="s">
        <v>24</v>
      </c>
      <c r="I14" s="15">
        <v>8000</v>
      </c>
      <c r="J14" s="18" t="s">
        <v>25</v>
      </c>
      <c r="K14" s="18" t="s">
        <v>54</v>
      </c>
    </row>
    <row r="15" spans="1:11" s="7" customFormat="1" ht="65.25" customHeight="1" x14ac:dyDescent="0.25">
      <c r="A15" s="10">
        <v>8</v>
      </c>
      <c r="B15" s="14" t="s">
        <v>42</v>
      </c>
      <c r="C15" s="15">
        <v>302745.96000000002</v>
      </c>
      <c r="D15" s="15">
        <v>302745.96000000002</v>
      </c>
      <c r="E15" s="10" t="s">
        <v>7</v>
      </c>
      <c r="F15" s="15" t="s">
        <v>46</v>
      </c>
      <c r="G15" s="15">
        <v>302745.96000000002</v>
      </c>
      <c r="H15" s="15" t="s">
        <v>46</v>
      </c>
      <c r="I15" s="15">
        <v>302745.96000000002</v>
      </c>
      <c r="J15" s="18" t="s">
        <v>25</v>
      </c>
      <c r="K15" s="18"/>
    </row>
    <row r="16" spans="1:11" ht="14.25" customHeight="1" x14ac:dyDescent="0.3">
      <c r="I16" s="41">
        <f>SUM(I8:I15)</f>
        <v>1218840.3700000001</v>
      </c>
    </row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6"/>
  <sheetViews>
    <sheetView topLeftCell="A13" workbookViewId="0">
      <selection activeCell="I19" sqref="I19"/>
    </sheetView>
  </sheetViews>
  <sheetFormatPr defaultColWidth="12.625" defaultRowHeight="15" customHeight="1" x14ac:dyDescent="0.3"/>
  <cols>
    <col min="1" max="1" width="5.75" style="3" customWidth="1"/>
    <col min="2" max="2" width="50.25" style="3" customWidth="1"/>
    <col min="3" max="3" width="10.875" style="3" customWidth="1"/>
    <col min="4" max="4" width="11" style="3" customWidth="1"/>
    <col min="5" max="5" width="12.875" style="3" customWidth="1"/>
    <col min="6" max="6" width="17.625" style="3" customWidth="1"/>
    <col min="7" max="7" width="11.25" style="3" customWidth="1"/>
    <col min="8" max="8" width="17.875" style="3" customWidth="1"/>
    <col min="9" max="9" width="10.25" style="3" customWidth="1"/>
    <col min="10" max="10" width="16.375" style="4" customWidth="1"/>
    <col min="11" max="11" width="11.75" style="3" customWidth="1"/>
    <col min="12" max="16" width="8.625" customWidth="1"/>
  </cols>
  <sheetData>
    <row r="1" spans="1:11" ht="21.95" customHeight="1" x14ac:dyDescent="0.35">
      <c r="A1" s="1"/>
      <c r="B1" s="5"/>
      <c r="C1" s="5"/>
      <c r="D1" s="5"/>
      <c r="E1" s="5"/>
      <c r="F1" s="5"/>
      <c r="G1" s="5"/>
      <c r="H1" s="5"/>
      <c r="I1" s="5"/>
      <c r="J1" s="5"/>
      <c r="K1" s="1" t="s">
        <v>9</v>
      </c>
    </row>
    <row r="2" spans="1:11" ht="21.95" customHeight="1" x14ac:dyDescent="0.3">
      <c r="A2" s="49" t="s">
        <v>10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21.95" customHeight="1" x14ac:dyDescent="0.3">
      <c r="A3" s="51" t="s">
        <v>21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21.95" customHeight="1" x14ac:dyDescent="0.3">
      <c r="A4" s="49" t="s">
        <v>19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ht="21.95" customHeight="1" x14ac:dyDescent="0.3">
      <c r="A5" s="53" t="s">
        <v>80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4.25" customHeight="1" x14ac:dyDescent="0.35">
      <c r="A6" s="6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83.25" customHeight="1" x14ac:dyDescent="0.2">
      <c r="A7" s="8" t="s">
        <v>0</v>
      </c>
      <c r="B7" s="30" t="s">
        <v>11</v>
      </c>
      <c r="C7" s="8" t="s">
        <v>12</v>
      </c>
      <c r="D7" s="8" t="s">
        <v>13</v>
      </c>
      <c r="E7" s="8" t="s">
        <v>14</v>
      </c>
      <c r="F7" s="57" t="s">
        <v>15</v>
      </c>
      <c r="G7" s="58"/>
      <c r="H7" s="59" t="s">
        <v>16</v>
      </c>
      <c r="I7" s="58"/>
      <c r="J7" s="9" t="s">
        <v>17</v>
      </c>
      <c r="K7" s="8" t="s">
        <v>18</v>
      </c>
    </row>
    <row r="8" spans="1:11" s="7" customFormat="1" ht="45" customHeight="1" x14ac:dyDescent="0.25">
      <c r="A8" s="20">
        <v>1</v>
      </c>
      <c r="B8" s="29" t="s">
        <v>41</v>
      </c>
      <c r="C8" s="23">
        <v>9000</v>
      </c>
      <c r="D8" s="23">
        <v>9000</v>
      </c>
      <c r="E8" s="20" t="s">
        <v>7</v>
      </c>
      <c r="F8" s="26" t="s">
        <v>69</v>
      </c>
      <c r="G8" s="12">
        <v>9000</v>
      </c>
      <c r="H8" s="27" t="s">
        <v>69</v>
      </c>
      <c r="I8" s="12">
        <v>9000</v>
      </c>
      <c r="J8" s="21" t="s">
        <v>25</v>
      </c>
      <c r="K8" s="18" t="s">
        <v>66</v>
      </c>
    </row>
    <row r="9" spans="1:11" s="7" customFormat="1" ht="45" customHeight="1" x14ac:dyDescent="0.25">
      <c r="A9" s="20">
        <v>2</v>
      </c>
      <c r="B9" s="28" t="s">
        <v>70</v>
      </c>
      <c r="C9" s="23">
        <v>2500</v>
      </c>
      <c r="D9" s="23">
        <v>2500</v>
      </c>
      <c r="E9" s="20" t="s">
        <v>7</v>
      </c>
      <c r="F9" s="26" t="s">
        <v>71</v>
      </c>
      <c r="G9" s="12">
        <v>2500</v>
      </c>
      <c r="H9" s="26" t="s">
        <v>71</v>
      </c>
      <c r="I9" s="12">
        <v>2500</v>
      </c>
      <c r="J9" s="21" t="s">
        <v>25</v>
      </c>
      <c r="K9" s="18" t="s">
        <v>67</v>
      </c>
    </row>
    <row r="10" spans="1:11" s="7" customFormat="1" ht="45" customHeight="1" x14ac:dyDescent="0.25">
      <c r="A10" s="20">
        <v>3</v>
      </c>
      <c r="B10" s="22" t="s">
        <v>58</v>
      </c>
      <c r="C10" s="23">
        <v>244000</v>
      </c>
      <c r="D10" s="23">
        <v>244000</v>
      </c>
      <c r="E10" s="20" t="s">
        <v>7</v>
      </c>
      <c r="F10" s="24" t="s">
        <v>29</v>
      </c>
      <c r="G10" s="25">
        <v>244000</v>
      </c>
      <c r="H10" s="24" t="s">
        <v>29</v>
      </c>
      <c r="I10" s="25">
        <v>244000</v>
      </c>
      <c r="J10" s="21" t="s">
        <v>25</v>
      </c>
      <c r="K10" s="18" t="s">
        <v>68</v>
      </c>
    </row>
    <row r="11" spans="1:11" s="7" customFormat="1" ht="45" customHeight="1" x14ac:dyDescent="0.25">
      <c r="A11" s="20">
        <v>4</v>
      </c>
      <c r="B11" s="14" t="s">
        <v>59</v>
      </c>
      <c r="C11" s="15">
        <v>8000</v>
      </c>
      <c r="D11" s="15">
        <v>8000</v>
      </c>
      <c r="E11" s="10" t="s">
        <v>7</v>
      </c>
      <c r="F11" s="14" t="s">
        <v>28</v>
      </c>
      <c r="G11" s="15">
        <v>8000</v>
      </c>
      <c r="H11" s="14" t="s">
        <v>28</v>
      </c>
      <c r="I11" s="15">
        <v>8000</v>
      </c>
      <c r="J11" s="18" t="s">
        <v>25</v>
      </c>
      <c r="K11" s="18" t="s">
        <v>72</v>
      </c>
    </row>
    <row r="12" spans="1:11" s="7" customFormat="1" ht="45" customHeight="1" x14ac:dyDescent="0.25">
      <c r="A12" s="20">
        <v>5</v>
      </c>
      <c r="B12" s="11" t="s">
        <v>59</v>
      </c>
      <c r="C12" s="16">
        <v>8000</v>
      </c>
      <c r="D12" s="16">
        <v>8000</v>
      </c>
      <c r="E12" s="10" t="s">
        <v>7</v>
      </c>
      <c r="F12" s="11" t="s">
        <v>64</v>
      </c>
      <c r="G12" s="16">
        <v>8000</v>
      </c>
      <c r="H12" s="11" t="s">
        <v>64</v>
      </c>
      <c r="I12" s="16">
        <v>8000</v>
      </c>
      <c r="J12" s="18" t="s">
        <v>25</v>
      </c>
      <c r="K12" s="18" t="s">
        <v>73</v>
      </c>
    </row>
    <row r="13" spans="1:11" s="7" customFormat="1" ht="45" customHeight="1" x14ac:dyDescent="0.25">
      <c r="A13" s="20">
        <v>6</v>
      </c>
      <c r="B13" s="14" t="s">
        <v>60</v>
      </c>
      <c r="C13" s="15">
        <v>1200</v>
      </c>
      <c r="D13" s="15">
        <v>1200</v>
      </c>
      <c r="E13" s="10" t="s">
        <v>7</v>
      </c>
      <c r="F13" s="14" t="s">
        <v>65</v>
      </c>
      <c r="G13" s="15">
        <v>1200</v>
      </c>
      <c r="H13" s="14" t="s">
        <v>65</v>
      </c>
      <c r="I13" s="15">
        <v>1200</v>
      </c>
      <c r="J13" s="18" t="s">
        <v>25</v>
      </c>
      <c r="K13" s="18" t="s">
        <v>74</v>
      </c>
    </row>
    <row r="14" spans="1:11" s="7" customFormat="1" ht="45" customHeight="1" x14ac:dyDescent="0.25">
      <c r="A14" s="20">
        <v>7</v>
      </c>
      <c r="B14" s="11" t="s">
        <v>26</v>
      </c>
      <c r="C14" s="16">
        <v>74270.89</v>
      </c>
      <c r="D14" s="16">
        <v>74270.89</v>
      </c>
      <c r="E14" s="10" t="s">
        <v>7</v>
      </c>
      <c r="F14" s="13" t="s">
        <v>29</v>
      </c>
      <c r="G14" s="16">
        <v>74270.89</v>
      </c>
      <c r="H14" s="13" t="s">
        <v>29</v>
      </c>
      <c r="I14" s="16">
        <v>74270.89</v>
      </c>
      <c r="J14" s="18" t="s">
        <v>25</v>
      </c>
      <c r="K14" s="18" t="s">
        <v>75</v>
      </c>
    </row>
    <row r="15" spans="1:11" s="7" customFormat="1" ht="45" customHeight="1" x14ac:dyDescent="0.25">
      <c r="A15" s="20">
        <v>8</v>
      </c>
      <c r="B15" s="14" t="s">
        <v>61</v>
      </c>
      <c r="C15" s="15">
        <v>48000</v>
      </c>
      <c r="D15" s="15">
        <v>48000</v>
      </c>
      <c r="E15" s="10" t="s">
        <v>7</v>
      </c>
      <c r="F15" s="14" t="s">
        <v>76</v>
      </c>
      <c r="G15" s="15">
        <v>48000</v>
      </c>
      <c r="H15" s="14" t="s">
        <v>76</v>
      </c>
      <c r="I15" s="15">
        <v>48000</v>
      </c>
      <c r="J15" s="18" t="s">
        <v>25</v>
      </c>
      <c r="K15" s="18" t="s">
        <v>77</v>
      </c>
    </row>
    <row r="16" spans="1:11" s="7" customFormat="1" ht="45" customHeight="1" x14ac:dyDescent="0.25">
      <c r="A16" s="20">
        <v>9</v>
      </c>
      <c r="B16" s="11" t="s">
        <v>62</v>
      </c>
      <c r="C16" s="16">
        <v>1997</v>
      </c>
      <c r="D16" s="16">
        <v>1997</v>
      </c>
      <c r="E16" s="10" t="s">
        <v>7</v>
      </c>
      <c r="F16" s="11" t="s">
        <v>36</v>
      </c>
      <c r="G16" s="16">
        <v>1997</v>
      </c>
      <c r="H16" s="11" t="s">
        <v>36</v>
      </c>
      <c r="I16" s="16">
        <v>1997</v>
      </c>
      <c r="J16" s="18" t="s">
        <v>25</v>
      </c>
      <c r="K16" s="18" t="s">
        <v>78</v>
      </c>
    </row>
    <row r="17" spans="1:11" s="7" customFormat="1" ht="45" customHeight="1" x14ac:dyDescent="0.25">
      <c r="A17" s="20">
        <v>10</v>
      </c>
      <c r="B17" s="14" t="s">
        <v>63</v>
      </c>
      <c r="C17" s="15">
        <v>101250</v>
      </c>
      <c r="D17" s="15">
        <v>101250</v>
      </c>
      <c r="E17" s="10" t="s">
        <v>7</v>
      </c>
      <c r="F17" s="18" t="s">
        <v>29</v>
      </c>
      <c r="G17" s="15">
        <v>101250</v>
      </c>
      <c r="H17" s="18" t="s">
        <v>29</v>
      </c>
      <c r="I17" s="15">
        <v>101250</v>
      </c>
      <c r="J17" s="18" t="s">
        <v>25</v>
      </c>
      <c r="K17" s="18" t="s">
        <v>79</v>
      </c>
    </row>
    <row r="18" spans="1:11" ht="14.25" customHeight="1" x14ac:dyDescent="0.3">
      <c r="I18" s="40">
        <f>SUM(I8:I17)</f>
        <v>498217.89</v>
      </c>
    </row>
    <row r="19" spans="1:11" ht="14.25" customHeight="1" x14ac:dyDescent="0.3"/>
    <row r="20" spans="1:11" ht="14.25" customHeight="1" x14ac:dyDescent="0.3"/>
    <row r="21" spans="1:11" ht="14.25" customHeight="1" x14ac:dyDescent="0.3"/>
    <row r="22" spans="1:11" ht="14.25" customHeight="1" x14ac:dyDescent="0.3"/>
    <row r="23" spans="1:11" ht="14.25" customHeight="1" x14ac:dyDescent="0.3"/>
    <row r="24" spans="1:11" ht="14.25" customHeight="1" x14ac:dyDescent="0.3"/>
    <row r="25" spans="1:11" ht="14.25" customHeight="1" x14ac:dyDescent="0.3"/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7"/>
  <sheetViews>
    <sheetView topLeftCell="A22" workbookViewId="0">
      <selection activeCell="I27" sqref="I27"/>
    </sheetView>
  </sheetViews>
  <sheetFormatPr defaultColWidth="12.625" defaultRowHeight="15" customHeight="1" x14ac:dyDescent="0.3"/>
  <cols>
    <col min="1" max="1" width="5.75" style="3" customWidth="1"/>
    <col min="2" max="2" width="50.25" style="3" customWidth="1"/>
    <col min="3" max="3" width="10.875" style="3" customWidth="1"/>
    <col min="4" max="4" width="11" style="3" customWidth="1"/>
    <col min="5" max="5" width="12.875" style="3" customWidth="1"/>
    <col min="6" max="6" width="17.625" style="3" customWidth="1"/>
    <col min="7" max="7" width="11.25" style="3" customWidth="1"/>
    <col min="8" max="8" width="17.875" style="3" customWidth="1"/>
    <col min="9" max="9" width="10.25" style="3" customWidth="1"/>
    <col min="10" max="10" width="16.375" style="4" customWidth="1"/>
    <col min="11" max="11" width="11.75" style="3" customWidth="1"/>
    <col min="12" max="16" width="8.625" customWidth="1"/>
  </cols>
  <sheetData>
    <row r="1" spans="1:11" ht="21.95" customHeight="1" x14ac:dyDescent="0.35">
      <c r="A1" s="1"/>
      <c r="B1" s="5"/>
      <c r="C1" s="5"/>
      <c r="D1" s="5"/>
      <c r="E1" s="5"/>
      <c r="F1" s="5"/>
      <c r="G1" s="5"/>
      <c r="H1" s="5"/>
      <c r="I1" s="5"/>
      <c r="J1" s="5"/>
      <c r="K1" s="1" t="s">
        <v>9</v>
      </c>
    </row>
    <row r="2" spans="1:11" ht="21.95" customHeight="1" x14ac:dyDescent="0.3">
      <c r="A2" s="49" t="s">
        <v>10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21.95" customHeight="1" x14ac:dyDescent="0.3">
      <c r="A3" s="51" t="s">
        <v>21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21.95" customHeight="1" x14ac:dyDescent="0.3">
      <c r="A4" s="49" t="s">
        <v>20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ht="21.95" customHeight="1" x14ac:dyDescent="0.3">
      <c r="A5" s="53" t="s">
        <v>113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4.25" customHeight="1" x14ac:dyDescent="0.35">
      <c r="A6" s="6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76.5" customHeight="1" x14ac:dyDescent="0.2">
      <c r="A7" s="8" t="s">
        <v>0</v>
      </c>
      <c r="B7" s="8" t="s">
        <v>11</v>
      </c>
      <c r="C7" s="8" t="s">
        <v>12</v>
      </c>
      <c r="D7" s="8" t="s">
        <v>13</v>
      </c>
      <c r="E7" s="8" t="s">
        <v>14</v>
      </c>
      <c r="F7" s="54" t="s">
        <v>15</v>
      </c>
      <c r="G7" s="55"/>
      <c r="H7" s="56" t="s">
        <v>16</v>
      </c>
      <c r="I7" s="55"/>
      <c r="J7" s="9" t="s">
        <v>17</v>
      </c>
      <c r="K7" s="8" t="s">
        <v>18</v>
      </c>
    </row>
    <row r="8" spans="1:11" s="7" customFormat="1" ht="45" customHeight="1" x14ac:dyDescent="0.25">
      <c r="A8" s="10">
        <v>1</v>
      </c>
      <c r="B8" s="13" t="s">
        <v>34</v>
      </c>
      <c r="C8" s="12">
        <v>3200</v>
      </c>
      <c r="D8" s="12">
        <v>3200</v>
      </c>
      <c r="E8" s="10" t="s">
        <v>7</v>
      </c>
      <c r="F8" s="13" t="s">
        <v>22</v>
      </c>
      <c r="G8" s="12">
        <v>3200</v>
      </c>
      <c r="H8" s="13" t="s">
        <v>22</v>
      </c>
      <c r="I8" s="12">
        <v>3200</v>
      </c>
      <c r="J8" s="18" t="s">
        <v>25</v>
      </c>
      <c r="K8" s="18" t="s">
        <v>97</v>
      </c>
    </row>
    <row r="9" spans="1:11" s="7" customFormat="1" ht="45" customHeight="1" x14ac:dyDescent="0.25">
      <c r="A9" s="10">
        <v>2</v>
      </c>
      <c r="B9" s="14" t="s">
        <v>60</v>
      </c>
      <c r="C9" s="15">
        <v>3000</v>
      </c>
      <c r="D9" s="15">
        <v>3000</v>
      </c>
      <c r="E9" s="10" t="s">
        <v>7</v>
      </c>
      <c r="F9" s="14" t="s">
        <v>94</v>
      </c>
      <c r="G9" s="15">
        <v>3000</v>
      </c>
      <c r="H9" s="14" t="s">
        <v>94</v>
      </c>
      <c r="I9" s="15">
        <v>3000</v>
      </c>
      <c r="J9" s="18" t="s">
        <v>25</v>
      </c>
      <c r="K9" s="18" t="s">
        <v>98</v>
      </c>
    </row>
    <row r="10" spans="1:11" s="7" customFormat="1" ht="88.5" customHeight="1" x14ac:dyDescent="0.25">
      <c r="A10" s="10">
        <v>3</v>
      </c>
      <c r="B10" s="11" t="s">
        <v>81</v>
      </c>
      <c r="C10" s="16">
        <v>492300</v>
      </c>
      <c r="D10" s="16">
        <v>492300</v>
      </c>
      <c r="E10" s="10" t="s">
        <v>7</v>
      </c>
      <c r="F10" s="31" t="s">
        <v>31</v>
      </c>
      <c r="G10" s="16">
        <v>492300</v>
      </c>
      <c r="H10" s="31" t="s">
        <v>31</v>
      </c>
      <c r="I10" s="16">
        <v>475800</v>
      </c>
      <c r="J10" s="18" t="s">
        <v>25</v>
      </c>
      <c r="K10" s="18" t="s">
        <v>99</v>
      </c>
    </row>
    <row r="11" spans="1:11" s="7" customFormat="1" ht="45" customHeight="1" x14ac:dyDescent="0.25">
      <c r="A11" s="10">
        <v>4</v>
      </c>
      <c r="B11" s="14" t="s">
        <v>82</v>
      </c>
      <c r="C11" s="15">
        <v>1580</v>
      </c>
      <c r="D11" s="15">
        <v>1580</v>
      </c>
      <c r="E11" s="10" t="s">
        <v>7</v>
      </c>
      <c r="F11" s="14" t="s">
        <v>95</v>
      </c>
      <c r="G11" s="15">
        <v>1580</v>
      </c>
      <c r="H11" s="14" t="s">
        <v>95</v>
      </c>
      <c r="I11" s="15">
        <v>1580</v>
      </c>
      <c r="J11" s="18" t="s">
        <v>25</v>
      </c>
      <c r="K11" s="18" t="s">
        <v>100</v>
      </c>
    </row>
    <row r="12" spans="1:11" s="7" customFormat="1" ht="45" customHeight="1" x14ac:dyDescent="0.25">
      <c r="A12" s="10">
        <v>5</v>
      </c>
      <c r="B12" s="11" t="s">
        <v>83</v>
      </c>
      <c r="C12" s="16">
        <v>7450</v>
      </c>
      <c r="D12" s="16">
        <v>7450</v>
      </c>
      <c r="E12" s="10" t="s">
        <v>7</v>
      </c>
      <c r="F12" s="13" t="s">
        <v>27</v>
      </c>
      <c r="G12" s="16">
        <v>7450</v>
      </c>
      <c r="H12" s="13" t="s">
        <v>27</v>
      </c>
      <c r="I12" s="16">
        <v>7450</v>
      </c>
      <c r="J12" s="18" t="s">
        <v>25</v>
      </c>
      <c r="K12" s="18" t="s">
        <v>101</v>
      </c>
    </row>
    <row r="13" spans="1:11" s="7" customFormat="1" ht="45" customHeight="1" x14ac:dyDescent="0.25">
      <c r="A13" s="10">
        <v>6</v>
      </c>
      <c r="B13" s="14" t="s">
        <v>84</v>
      </c>
      <c r="C13" s="15">
        <v>10000</v>
      </c>
      <c r="D13" s="15">
        <v>10000</v>
      </c>
      <c r="E13" s="10" t="s">
        <v>7</v>
      </c>
      <c r="F13" s="14" t="s">
        <v>27</v>
      </c>
      <c r="G13" s="15">
        <v>10000</v>
      </c>
      <c r="H13" s="14" t="s">
        <v>27</v>
      </c>
      <c r="I13" s="15">
        <v>10000</v>
      </c>
      <c r="J13" s="18" t="s">
        <v>25</v>
      </c>
      <c r="K13" s="18" t="s">
        <v>102</v>
      </c>
    </row>
    <row r="14" spans="1:11" s="7" customFormat="1" ht="45" customHeight="1" x14ac:dyDescent="0.25">
      <c r="A14" s="10">
        <v>7</v>
      </c>
      <c r="B14" s="11" t="s">
        <v>85</v>
      </c>
      <c r="C14" s="16">
        <v>2950</v>
      </c>
      <c r="D14" s="16">
        <v>2950</v>
      </c>
      <c r="E14" s="10" t="s">
        <v>7</v>
      </c>
      <c r="F14" s="11" t="s">
        <v>35</v>
      </c>
      <c r="G14" s="16">
        <v>2950</v>
      </c>
      <c r="H14" s="11" t="s">
        <v>35</v>
      </c>
      <c r="I14" s="16">
        <v>2950</v>
      </c>
      <c r="J14" s="18" t="s">
        <v>25</v>
      </c>
      <c r="K14" s="18" t="s">
        <v>103</v>
      </c>
    </row>
    <row r="15" spans="1:11" s="7" customFormat="1" ht="45" customHeight="1" x14ac:dyDescent="0.25">
      <c r="A15" s="10">
        <v>8</v>
      </c>
      <c r="B15" s="14" t="s">
        <v>86</v>
      </c>
      <c r="C15" s="15">
        <v>23990</v>
      </c>
      <c r="D15" s="15">
        <v>23990</v>
      </c>
      <c r="E15" s="10" t="s">
        <v>7</v>
      </c>
      <c r="F15" s="18" t="s">
        <v>96</v>
      </c>
      <c r="G15" s="15">
        <v>23990</v>
      </c>
      <c r="H15" s="18" t="s">
        <v>96</v>
      </c>
      <c r="I15" s="15">
        <v>23990</v>
      </c>
      <c r="J15" s="18" t="s">
        <v>25</v>
      </c>
      <c r="K15" s="18" t="s">
        <v>104</v>
      </c>
    </row>
    <row r="16" spans="1:11" s="7" customFormat="1" ht="45" customHeight="1" x14ac:dyDescent="0.25">
      <c r="A16" s="10">
        <v>9</v>
      </c>
      <c r="B16" s="11" t="s">
        <v>87</v>
      </c>
      <c r="C16" s="16">
        <v>11145</v>
      </c>
      <c r="D16" s="16">
        <v>11145</v>
      </c>
      <c r="E16" s="10" t="s">
        <v>7</v>
      </c>
      <c r="F16" s="11" t="s">
        <v>27</v>
      </c>
      <c r="G16" s="16">
        <v>11145</v>
      </c>
      <c r="H16" s="11" t="s">
        <v>27</v>
      </c>
      <c r="I16" s="16">
        <v>11145</v>
      </c>
      <c r="J16" s="18" t="s">
        <v>25</v>
      </c>
      <c r="K16" s="18" t="s">
        <v>109</v>
      </c>
    </row>
    <row r="17" spans="1:11" s="7" customFormat="1" ht="45" customHeight="1" x14ac:dyDescent="0.25">
      <c r="A17" s="10">
        <v>10</v>
      </c>
      <c r="B17" s="14" t="s">
        <v>88</v>
      </c>
      <c r="C17" s="15">
        <v>11440</v>
      </c>
      <c r="D17" s="15">
        <v>11440</v>
      </c>
      <c r="E17" s="10" t="s">
        <v>7</v>
      </c>
      <c r="F17" s="14" t="s">
        <v>27</v>
      </c>
      <c r="G17" s="15">
        <v>11440</v>
      </c>
      <c r="H17" s="14" t="s">
        <v>27</v>
      </c>
      <c r="I17" s="15">
        <v>11440</v>
      </c>
      <c r="J17" s="18" t="s">
        <v>25</v>
      </c>
      <c r="K17" s="18" t="s">
        <v>110</v>
      </c>
    </row>
    <row r="18" spans="1:11" s="7" customFormat="1" ht="45" customHeight="1" x14ac:dyDescent="0.25">
      <c r="A18" s="10">
        <v>11</v>
      </c>
      <c r="B18" s="11" t="s">
        <v>89</v>
      </c>
      <c r="C18" s="16">
        <v>2060</v>
      </c>
      <c r="D18" s="16">
        <v>2060</v>
      </c>
      <c r="E18" s="17"/>
      <c r="F18" s="11" t="s">
        <v>27</v>
      </c>
      <c r="G18" s="16">
        <v>2060</v>
      </c>
      <c r="H18" s="11" t="s">
        <v>27</v>
      </c>
      <c r="I18" s="16">
        <v>2060</v>
      </c>
      <c r="J18" s="18" t="s">
        <v>25</v>
      </c>
      <c r="K18" s="18" t="s">
        <v>105</v>
      </c>
    </row>
    <row r="19" spans="1:11" s="7" customFormat="1" ht="45" customHeight="1" x14ac:dyDescent="0.25">
      <c r="A19" s="10">
        <v>12</v>
      </c>
      <c r="B19" s="14" t="s">
        <v>55</v>
      </c>
      <c r="C19" s="15">
        <v>31543.65</v>
      </c>
      <c r="D19" s="15">
        <v>31543.65</v>
      </c>
      <c r="E19" s="17"/>
      <c r="F19" s="14" t="s">
        <v>29</v>
      </c>
      <c r="G19" s="15">
        <v>31543.65</v>
      </c>
      <c r="H19" s="14" t="s">
        <v>29</v>
      </c>
      <c r="I19" s="15">
        <v>31543.65</v>
      </c>
      <c r="J19" s="18" t="s">
        <v>25</v>
      </c>
      <c r="K19" s="18" t="s">
        <v>106</v>
      </c>
    </row>
    <row r="20" spans="1:11" s="7" customFormat="1" ht="45" customHeight="1" x14ac:dyDescent="0.25">
      <c r="A20" s="10">
        <v>13</v>
      </c>
      <c r="B20" s="11" t="s">
        <v>90</v>
      </c>
      <c r="C20" s="16">
        <v>11900</v>
      </c>
      <c r="D20" s="16">
        <v>11900</v>
      </c>
      <c r="E20" s="17"/>
      <c r="F20" s="13" t="s">
        <v>35</v>
      </c>
      <c r="G20" s="16">
        <v>11900</v>
      </c>
      <c r="H20" s="13" t="s">
        <v>35</v>
      </c>
      <c r="I20" s="16">
        <v>11900</v>
      </c>
      <c r="J20" s="18" t="s">
        <v>25</v>
      </c>
      <c r="K20" s="18" t="s">
        <v>107</v>
      </c>
    </row>
    <row r="21" spans="1:11" s="7" customFormat="1" ht="45" customHeight="1" x14ac:dyDescent="0.25">
      <c r="A21" s="10">
        <v>14</v>
      </c>
      <c r="B21" s="14" t="s">
        <v>91</v>
      </c>
      <c r="C21" s="15">
        <v>19497</v>
      </c>
      <c r="D21" s="15">
        <v>19497</v>
      </c>
      <c r="E21" s="17"/>
      <c r="F21" s="14" t="s">
        <v>27</v>
      </c>
      <c r="G21" s="15">
        <v>19497</v>
      </c>
      <c r="H21" s="14" t="s">
        <v>27</v>
      </c>
      <c r="I21" s="15">
        <v>19497</v>
      </c>
      <c r="J21" s="18" t="s">
        <v>25</v>
      </c>
      <c r="K21" s="18" t="s">
        <v>108</v>
      </c>
    </row>
    <row r="22" spans="1:11" s="7" customFormat="1" ht="45" customHeight="1" x14ac:dyDescent="0.25">
      <c r="A22" s="10">
        <v>15</v>
      </c>
      <c r="B22" s="11" t="s">
        <v>92</v>
      </c>
      <c r="C22" s="16">
        <v>7270</v>
      </c>
      <c r="D22" s="16">
        <v>7270</v>
      </c>
      <c r="E22" s="17"/>
      <c r="F22" s="13" t="s">
        <v>27</v>
      </c>
      <c r="G22" s="16">
        <v>7270</v>
      </c>
      <c r="H22" s="13" t="s">
        <v>27</v>
      </c>
      <c r="I22" s="16">
        <v>7270</v>
      </c>
      <c r="J22" s="18" t="s">
        <v>25</v>
      </c>
      <c r="K22" s="18" t="s">
        <v>111</v>
      </c>
    </row>
    <row r="23" spans="1:11" s="7" customFormat="1" ht="45" customHeight="1" x14ac:dyDescent="0.25">
      <c r="A23" s="10">
        <v>16</v>
      </c>
      <c r="B23" s="14" t="s">
        <v>93</v>
      </c>
      <c r="C23" s="15">
        <v>8990</v>
      </c>
      <c r="D23" s="15">
        <v>8990</v>
      </c>
      <c r="E23" s="17"/>
      <c r="F23" s="14" t="s">
        <v>35</v>
      </c>
      <c r="G23" s="15">
        <v>8990</v>
      </c>
      <c r="H23" s="14" t="s">
        <v>35</v>
      </c>
      <c r="I23" s="15">
        <v>8990</v>
      </c>
      <c r="J23" s="18" t="s">
        <v>25</v>
      </c>
      <c r="K23" s="18" t="s">
        <v>112</v>
      </c>
    </row>
    <row r="24" spans="1:11" ht="14.25" customHeight="1" x14ac:dyDescent="0.3">
      <c r="I24" s="40">
        <f>SUM(I8:I23)</f>
        <v>631815.65</v>
      </c>
    </row>
    <row r="25" spans="1:11" ht="14.25" customHeight="1" x14ac:dyDescent="0.3"/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ภาพรวม</vt:lpstr>
      <vt:lpstr>ก.ค. 68</vt:lpstr>
      <vt:lpstr>ส.ค. 68</vt:lpstr>
      <vt:lpstr>ก.ย.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Control Comp</cp:lastModifiedBy>
  <cp:lastPrinted>2026-06-02T04:40:20Z</cp:lastPrinted>
  <dcterms:created xsi:type="dcterms:W3CDTF">2025-05-14T04:05:18Z</dcterms:created>
  <dcterms:modified xsi:type="dcterms:W3CDTF">2026-06-02T07:36:39Z</dcterms:modified>
</cp:coreProperties>
</file>